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ЭтаКнига"/>
  <mc:AlternateContent xmlns:mc="http://schemas.openxmlformats.org/markup-compatibility/2006">
    <mc:Choice Requires="x15">
      <x15ac:absPath xmlns:x15ac="http://schemas.microsoft.com/office/spreadsheetml/2010/11/ac" url="X:\public\Внутренние документы\00_30 Департамент корпоративного бизнеса\Отдел банковских продуктов\Шульга С.А\Смена адреса\"/>
    </mc:Choice>
  </mc:AlternateContent>
  <xr:revisionPtr revIDLastSave="0" documentId="13_ncr:1_{5D701E28-6F29-41F8-8DF5-68ECB8BCE9E8}" xr6:coauthVersionLast="36" xr6:coauthVersionMax="36" xr10:uidLastSave="{00000000-0000-0000-0000-000000000000}"/>
  <bookViews>
    <workbookView xWindow="1860" yWindow="0" windowWidth="23070" windowHeight="10185" activeTab="1" xr2:uid="{00000000-000D-0000-FFFF-FFFF00000000}"/>
  </bookViews>
  <sheets>
    <sheet name="ЮЛ" sheetId="1" r:id="rId1"/>
    <sheet name="Приложение" sheetId="3" r:id="rId2"/>
  </sheets>
  <definedNames>
    <definedName name="Z_90EEDF8F_178E_4091_B6A5_D1A09BBDCA7F_.wvu.Cols" localSheetId="1" hidden="1">Приложение!$AE:$AE</definedName>
    <definedName name="Z_90EEDF8F_178E_4091_B6A5_D1A09BBDCA7F_.wvu.PrintArea" localSheetId="1" hidden="1">Приложение!$A$1:$BJ$179</definedName>
    <definedName name="Z_90EEDF8F_178E_4091_B6A5_D1A09BBDCA7F_.wvu.Rows" localSheetId="1" hidden="1">Приложение!$24:$24</definedName>
    <definedName name="Z_A602BA61_B1A1_4866_BFB1_F826CBBB8BBD_.wvu.Cols" localSheetId="1" hidden="1">Приложение!$AE:$AE</definedName>
    <definedName name="Z_A602BA61_B1A1_4866_BFB1_F826CBBB8BBD_.wvu.PrintArea" localSheetId="1" hidden="1">Приложение!$A$1:$BJ$179</definedName>
    <definedName name="Z_A602BA61_B1A1_4866_BFB1_F826CBBB8BBD_.wvu.Rows" localSheetId="1" hidden="1">Приложение!$24:$24</definedName>
    <definedName name="_xlnm.Print_Area" localSheetId="1">Приложение!$A$1:$BJ$179</definedName>
    <definedName name="_xlnm.Print_Area" localSheetId="0">ЮЛ!$A$1:$BE$283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70" i="3" l="1"/>
  <c r="AL161" i="3"/>
  <c r="AD161" i="3"/>
  <c r="V161" i="3"/>
  <c r="AL138" i="3"/>
  <c r="AD138" i="3"/>
  <c r="V138" i="3"/>
  <c r="O110" i="3"/>
  <c r="BC103" i="3"/>
  <c r="BC110" i="3" s="1"/>
  <c r="AI103" i="3"/>
  <c r="AI110" i="3" s="1"/>
  <c r="O103" i="3"/>
  <c r="AQ72" i="3"/>
  <c r="AQ75" i="3" s="1"/>
  <c r="AQ81" i="3" s="1"/>
  <c r="AQ86" i="3" s="1"/>
  <c r="AF58" i="3"/>
  <c r="AX5" i="3"/>
  <c r="AF90" i="3" s="1"/>
  <c r="AS230" i="1"/>
  <c r="AX5" i="1"/>
  <c r="B90" i="3" l="1"/>
  <c r="AP90" i="3"/>
  <c r="V90" i="3"/>
  <c r="L90" i="3"/>
  <c r="AZ90" i="3"/>
</calcChain>
</file>

<file path=xl/sharedStrings.xml><?xml version="1.0" encoding="utf-8"?>
<sst xmlns="http://schemas.openxmlformats.org/spreadsheetml/2006/main" count="441" uniqueCount="287">
  <si>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</si>
  <si>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</si>
  <si>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</si>
  <si>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</si>
  <si>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</si>
  <si>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</si>
  <si>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</si>
  <si>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Наименование организации</t>
  </si>
  <si>
    <t>ИНН</t>
  </si>
  <si>
    <t>Адрес регистрации</t>
  </si>
  <si>
    <t>(индекс, нас.пункт, улица, дом, офис)</t>
  </si>
  <si>
    <t xml:space="preserve">в собственности </t>
  </si>
  <si>
    <t>в аренде</t>
  </si>
  <si>
    <t>С какого года осуществляется бизнес</t>
  </si>
  <si>
    <t>Является ли частью группы компаний, объединенных совместной деятельностью (указать наименования компаний и предмет сотрудничества, особенно пункты о взаимной финансовой поддержке)</t>
  </si>
  <si>
    <t>ДА</t>
  </si>
  <si>
    <t>НЕТ</t>
  </si>
  <si>
    <t>Наименование компаний, входящих в группу</t>
  </si>
  <si>
    <t>В чем выражено сотрудничество (общий производственно-сбытовой цикл, взаимная фин.поддержка)</t>
  </si>
  <si>
    <t>Фамилия</t>
  </si>
  <si>
    <t>Имя</t>
  </si>
  <si>
    <t>Отчество</t>
  </si>
  <si>
    <t>Адрес места жительства:</t>
  </si>
  <si>
    <t>совпадает с местом регистрации</t>
  </si>
  <si>
    <t>другой</t>
  </si>
  <si>
    <t>(заполняется, если адрес места жительства не совпадает с адресом регистрации)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</si>
  <si>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</si>
  <si>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</si>
  <si>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</si>
  <si>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</si>
  <si>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</si>
  <si>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</si>
  <si>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</si>
  <si>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Контактная информация:</t>
  </si>
  <si>
    <t>E-mail</t>
  </si>
  <si>
    <t>3. СВЕДЕНИЯ О БИЗНЕСЕ:</t>
  </si>
  <si>
    <t>Фирменное название, торговая марка</t>
  </si>
  <si>
    <t>Виды деятельности организации:</t>
  </si>
  <si>
    <t>Виды деятельности, в том числе лицензируемые с указанием наличия лицензии</t>
  </si>
  <si>
    <t>Доля в выручке, %</t>
  </si>
  <si>
    <t>Система налогообложения</t>
  </si>
  <si>
    <t>Адреса ведения бизнеса:</t>
  </si>
  <si>
    <t>Адрес</t>
  </si>
  <si>
    <t>Срок договора аренды</t>
  </si>
  <si>
    <t>Пролонгация</t>
  </si>
  <si>
    <t>4.1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</si>
  <si>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</si>
  <si>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кредита:</t>
  </si>
  <si>
    <t>Срок кредита (месяцев):</t>
  </si>
  <si>
    <t>5. СВЕДЕНИЯ ОБ ОБЕСПЕЧЕНИИ:</t>
  </si>
  <si>
    <t xml:space="preserve">(наименование ЮЛ/ФИО) </t>
  </si>
  <si>
    <t>Иное</t>
  </si>
  <si>
    <t>Форма запрашиваемого кредита:</t>
  </si>
  <si>
    <t>НКЛ</t>
  </si>
  <si>
    <t>ВКЛ</t>
  </si>
  <si>
    <t>Срок жизни транша</t>
  </si>
  <si>
    <t>Овердрафт</t>
  </si>
  <si>
    <t>Срок непрерывной задолженности</t>
  </si>
  <si>
    <t xml:space="preserve">Кредитный лимит к корпоративной карте </t>
  </si>
  <si>
    <t>Пополнение оборотных средств (оплата товаров, сырья, материалов, услуг, выплата заработной платы, оплата налоговых и арендных платежей, а также других расходов, связанных с производственной и операционной деятельностью организации)</t>
  </si>
  <si>
    <t>линии банковских гарантий</t>
  </si>
  <si>
    <t>На участие</t>
  </si>
  <si>
    <t xml:space="preserve">На исполнение обязательств </t>
  </si>
  <si>
    <t>На исполнение обязательств (коммерческий контракт)</t>
  </si>
  <si>
    <t>На исполнение гарантийных обязательств</t>
  </si>
  <si>
    <t>получение линии БГ/БГ</t>
  </si>
  <si>
    <t>получение кредита</t>
  </si>
  <si>
    <t>Залогодатель 1</t>
  </si>
  <si>
    <t>Тип обеспечения</t>
  </si>
  <si>
    <t>коммерческая недвижимость</t>
  </si>
  <si>
    <t>жилая недвижимость</t>
  </si>
  <si>
    <t>земельный участок</t>
  </si>
  <si>
    <t>оборудование</t>
  </si>
  <si>
    <t>товары в обороте</t>
  </si>
  <si>
    <t>транспорт</t>
  </si>
  <si>
    <t>иное имущество</t>
  </si>
  <si>
    <t>Залогодатель 2</t>
  </si>
  <si>
    <t>Залогодатель 3</t>
  </si>
  <si>
    <t>Залогодатель 4</t>
  </si>
  <si>
    <t>2. СВЕДЕНИЯ О РУКОВОДИТЕЛЕ, ГЛАВНОМ БУХГАЛТЕРЕ ОРГАНИЗАЦИИ:</t>
  </si>
  <si>
    <t>Телефон</t>
  </si>
  <si>
    <t>заявка на факторинг (заявка-анкета предоставляется с заявлением на установление лимита финансирования дебитору)</t>
  </si>
  <si>
    <t>Дата рождения</t>
  </si>
  <si>
    <t>Тип объекта (офис, склад, магазин и т.д.)</t>
  </si>
  <si>
    <t>недвижимое имущество</t>
  </si>
  <si>
    <t>иная инвестиционная цель</t>
  </si>
  <si>
    <t>ЕСХН</t>
  </si>
  <si>
    <t>УСН (ДОХОДЫ)</t>
  </si>
  <si>
    <t>УСН (ДОХОДЫ МИНУС РАСХОДЫ)</t>
  </si>
  <si>
    <t>АВТОУСН</t>
  </si>
  <si>
    <t>180 дн.</t>
  </si>
  <si>
    <t>270 дн.</t>
  </si>
  <si>
    <t>30 дн.</t>
  </si>
  <si>
    <t>60 дн.</t>
  </si>
  <si>
    <t>365 дн.</t>
  </si>
  <si>
    <t>90 дн.</t>
  </si>
  <si>
    <t>дн.</t>
  </si>
  <si>
    <t>Сумма запрашиваемой банковской гарантии/</t>
  </si>
  <si>
    <t xml:space="preserve">Срок банковской гарантии/ </t>
  </si>
  <si>
    <t>Цель ГАРАНТИИ/ГАРАНТИЙ в рамках линии</t>
  </si>
  <si>
    <t>Залогодатель 5</t>
  </si>
  <si>
    <t>Залогодатель 6</t>
  </si>
  <si>
    <t>Залогодатель 7</t>
  </si>
  <si>
    <t>(заполняется в случае оформления заявки на банковскую гарантию/линию банковких гарантий)</t>
  </si>
  <si>
    <t>ОРН (ОСНО)</t>
  </si>
  <si>
    <t>Собственность/аренда</t>
  </si>
  <si>
    <t>Для рефинансирования ссудной задолженности в других банках/ погашения задолженности по лизингу</t>
  </si>
  <si>
    <r>
      <t xml:space="preserve">Цель </t>
    </r>
    <r>
      <rPr>
        <u/>
        <sz val="10"/>
        <color indexed="8"/>
        <rFont val="Calibri"/>
        <family val="2"/>
        <charset val="204"/>
      </rPr>
      <t xml:space="preserve">КРЕДИТА </t>
    </r>
  </si>
  <si>
    <t>6. ОЗНАКОМЬТЕСЬ СО СВЕДЕНИЯМИ ПРАВОВОГО ХАРАКТЕРА:</t>
  </si>
  <si>
    <t xml:space="preserve">  ⃣      1.</t>
  </si>
  <si>
    <t xml:space="preserve">  ⃣      2.</t>
  </si>
  <si>
    <t xml:space="preserve">  ⃣      3.</t>
  </si>
  <si>
    <t xml:space="preserve">  ⃣      4.</t>
  </si>
  <si>
    <t xml:space="preserve">  ⃣      5.</t>
  </si>
  <si>
    <t xml:space="preserve">  ⃣      6.</t>
  </si>
  <si>
    <t xml:space="preserve">  ⃣      7.</t>
  </si>
  <si>
    <t>Настоящим даю согласие 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115114, г. Москва, Шлюзовая наб., д. 4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</si>
  <si>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8.</t>
  </si>
  <si>
    <t>Я подтверждаю, что имею согласия указанных в настоящей анкете третьих лиц на передачу информации об их персональных данных в Банки на ее дальнейшую обработку автоматизированным и неавтоматизированным способом,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 блокирование, удаление, уничтожение. Указанным лицам сообщена информация о наименовании и адресе местонахождения Банка, о целях обработки персональных данных, о составе персональных данных, подлежащих обработке, о действиях (операциях), совершаемых с персональными данными.
Я обязуюсь по запросу Банка незамедлительно предоставить информацию и документы, подтверждающие правомерность передачи в Банк персональных данных третьих лиц, чьи персональные данные указаны мной в настоящей анкете (в том числе согласия на обработку персональных данных).</t>
  </si>
  <si>
    <t>должность</t>
  </si>
  <si>
    <t>подпись</t>
  </si>
  <si>
    <t>ФИО полностью</t>
  </si>
  <si>
    <t>М.П.</t>
  </si>
  <si>
    <t>Дата заполнения</t>
  </si>
  <si>
    <t>Отметки банка</t>
  </si>
  <si>
    <t>Данные анкеты с документами сверены:</t>
  </si>
  <si>
    <t>ФИО</t>
  </si>
  <si>
    <t>Дата проверки</t>
  </si>
  <si>
    <t>СВЕДЕНИЯ О БИЗНЕСЕ:</t>
  </si>
  <si>
    <t>Наличие в деятельности ярко выраженного фактора сезонности, приводящего к резким колебаниям выручки:</t>
  </si>
  <si>
    <t xml:space="preserve">(если выбрано "да", то необходимо отметить только месяцы с высоким сезоном  - В, либо низким - Н) 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</si>
  <si>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</si>
  <si>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</si>
  <si>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</si>
  <si>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</si>
  <si>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</si>
  <si>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</si>
  <si>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</si>
  <si>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</si>
  <si>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сент</t>
  </si>
  <si>
    <t>окт</t>
  </si>
  <si>
    <t>ноя</t>
  </si>
  <si>
    <t>дек</t>
  </si>
  <si>
    <t>Численность сотрудников</t>
  </si>
  <si>
    <t>Номенклатура выпускаемой (продаваемой)продукции, товаров и оказываемых услуг (указать объемы выпуска (продажи) основных видов в % к общему объему производства):</t>
  </si>
  <si>
    <t>Виды продукции, товаров, услуг</t>
  </si>
  <si>
    <t>В % к общему объему производства</t>
  </si>
  <si>
    <t>Основные поставщики и их доля в объёме поставок (указать не менее 5 - при наличии):</t>
  </si>
  <si>
    <t>Наименование</t>
  </si>
  <si>
    <t>Товар/ Сырье/ Услуга</t>
  </si>
  <si>
    <t>Доля в расходах, %</t>
  </si>
  <si>
    <t>Основные покупатели и их доля в объёме продаж (указать не менее 5 - при наличии):</t>
  </si>
  <si>
    <t>Вид имущества</t>
  </si>
  <si>
    <t>недвижимость</t>
  </si>
  <si>
    <t>автотранспорт</t>
  </si>
  <si>
    <t>товарно-материальные ценности (запасы)</t>
  </si>
  <si>
    <t>денежные средства (расчетные счета, касса)</t>
  </si>
  <si>
    <t>прочее имущество</t>
  </si>
  <si>
    <t>ИТОГО</t>
  </si>
  <si>
    <t>тыс. руб.</t>
  </si>
  <si>
    <t>предыдущий год</t>
  </si>
  <si>
    <t>1 квартал текущего года</t>
  </si>
  <si>
    <t>1 полугодие текущего года</t>
  </si>
  <si>
    <t>9 месяцев  текущего года</t>
  </si>
  <si>
    <t>Выручка от продажи товаров, продукции, работ, услуг</t>
  </si>
  <si>
    <t>Себестоимость проданных товаров, продукции, работ, услуг</t>
  </si>
  <si>
    <t>Валовая прибыль</t>
  </si>
  <si>
    <t>Коммерческие расходы</t>
  </si>
  <si>
    <t>Управленческие расходы</t>
  </si>
  <si>
    <t>Прибыль (убыток) от продаж</t>
  </si>
  <si>
    <t>Проценты к получению</t>
  </si>
  <si>
    <t>Проценты к уплате</t>
  </si>
  <si>
    <t>Доходы от участия в др. организациях</t>
  </si>
  <si>
    <t>Прочие доходы</t>
  </si>
  <si>
    <t>Прочие расходы</t>
  </si>
  <si>
    <t>Прибыль (убыток) до налогообложения</t>
  </si>
  <si>
    <t>Отлож. налоговые активы</t>
  </si>
  <si>
    <t>Отлож. налог. обязательства</t>
  </si>
  <si>
    <t>Текущий налог на прибыль</t>
  </si>
  <si>
    <t>Прочие налоги и вычеты</t>
  </si>
  <si>
    <t>Чистая прибыль (убыток) отчетного периода</t>
  </si>
  <si>
    <t>Дебиторская задолженность</t>
  </si>
  <si>
    <t>Кредиторская задолженность</t>
  </si>
  <si>
    <t>Финансовые вложения</t>
  </si>
  <si>
    <t>контрагент, ИНН</t>
  </si>
  <si>
    <t>сумма, 
тыс. руб.</t>
  </si>
  <si>
    <t>1.</t>
  </si>
  <si>
    <t>2.</t>
  </si>
  <si>
    <t>3.</t>
  </si>
  <si>
    <t>4.</t>
  </si>
  <si>
    <t>5.</t>
  </si>
  <si>
    <t>Прочая текущая</t>
  </si>
  <si>
    <t>Прочие текущие</t>
  </si>
  <si>
    <t>Просроченные фин.вложения всего, в т.ч.</t>
  </si>
  <si>
    <t>прочая просроченная</t>
  </si>
  <si>
    <t>прочие просроченные</t>
  </si>
  <si>
    <t>ИТОГО на отчетную дату</t>
  </si>
  <si>
    <t>Сведения об обслуживающих банках:</t>
  </si>
  <si>
    <t>Наименование банка, в котором открыт счет</t>
  </si>
  <si>
    <t>Номер счета</t>
  </si>
  <si>
    <t>Тип счета (расчетный, валютный)</t>
  </si>
  <si>
    <t>Сведения о заемных средствах заёмщика – юридического лица:</t>
  </si>
  <si>
    <t xml:space="preserve">Сумма по договору, тыс.руб. </t>
  </si>
  <si>
    <t>Дата привлечения</t>
  </si>
  <si>
    <t>Дата погашения</t>
  </si>
  <si>
    <t xml:space="preserve">Дата заполнения
</t>
  </si>
  <si>
    <t xml:space="preserve">Дата проверки
</t>
  </si>
  <si>
    <t>Реестровый номер закупки</t>
  </si>
  <si>
    <t>Приобретение основных средств и другие затраты капитального характера: (нужное отметить или прописать)</t>
  </si>
  <si>
    <t xml:space="preserve">7. СОГЛАСИЕ/ПОРУЧЕНИЕ НА ОБРАБОТКУ ПЕРСОНАЛЬНОЙ ИНФОРМАЦИИ: </t>
  </si>
  <si>
    <t xml:space="preserve">Настоящим я, </t>
  </si>
  <si>
    <t>(Ф.И.О., адрес, номер документа, удостоверяющего личность, кем и когда выдан)</t>
  </si>
  <si>
    <t>-</t>
  </si>
  <si>
    <t>*</t>
  </si>
  <si>
    <t>осуществлена оценка моего имущественного и финансового положения;</t>
  </si>
  <si>
    <t>установлена подлинность сведений, представленных Клиентом, проведена проверка наличия/отсутствия в отношении Клиента информации негативного характера;</t>
  </si>
  <si>
    <t>проведена проверка моей кредитоспособности и платежеспособности, в том числе посредством получения информации (включая результаты скоринговой оценки и скоринговые отчеты) из специальных организаций, осуществляющих учет кредитных операций (кредитных бюро);</t>
  </si>
  <si>
    <t>получена дополнительная информация обо мне из открытых источников (при условии, что мной не выражены условия и ограничения на обработку такой информации), включая: официальные сервисы и ресурсы судебных, государственных и муниципальных органов, средств массовой информации, систем и сервисов, позволяющих осуществить анализ деловой репутации контрагента, а также выявить и оценить риски работы с ним (в том числе информационный ресурс «СПАРК» («Система Профессионального Анализа Рынков и Компаний»), расположенный в сети Интернет по адресу spark-interfax.ru);</t>
  </si>
  <si>
    <t>осуществления Банком действий, направленных на возврат Клиентом проблемной и/или просроченной задолженности, включая осуществления связи со мной, направленной на ее урегулирование;</t>
  </si>
  <si>
    <t>маркетинговых, аналитических и статистических исследований, направленных на улучшение качества обслуживания Клиентов и развития (разработки/улучшения) продуктов, сервисов и услуг Банка;</t>
  </si>
  <si>
    <t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— отметить      ⃣</t>
  </si>
  <si>
    <t xml:space="preserve"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 </t>
  </si>
  <si>
    <t xml:space="preserve">Настоящее согласие на обработку персональных данных действует с момента его подписания и действительно в течение 5 лет после исполнения Клиентом договорных обязательств. 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</si>
  <si>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</si>
  <si>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</si>
  <si>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</si>
  <si>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 xml:space="preserve">(дата, подпись, расшифровка) </t>
  </si>
  <si>
    <t>4. УСЛОВИЯ ЗАЯВКИ:</t>
  </si>
  <si>
    <t>4.2 ИСПРАШИВАЕМЫЕ УСЛОВИЯ ПРЕДОСТАВЛЕНИЯ БАНКОВСИХ ГАРАНТИЙ/ЛИНИИ БАНКОВСКИХ ГАРАНТИЙ:</t>
  </si>
  <si>
    <t>5.1 ПОРУЧИТЕЛЬСТВО:</t>
  </si>
  <si>
    <t>5.2 ОБЕСПЕЧЕНИЕ ПО ЗАЯВКЕ:</t>
  </si>
  <si>
    <t>2.1 СВЕДЕНИЯ О РУКОВОДИТЕЛЕ ОРГАНИЗАЦИИ:</t>
  </si>
  <si>
    <t>Нижеподписавшийся(-аяся) особо признает и согласен с тем, что (в случае ОТКАЗА ОТ СОГЛАСИЯ ПО КОНКРЕТНОМУ ПУНКТУ - отмечаем в    ⃣   , в противном случае отметку в    ⃣   не ставим):</t>
  </si>
  <si>
    <t>Срок выборки кредитных средств</t>
  </si>
  <si>
    <t>дн./мес. (нужное подчеркнуть)</t>
  </si>
  <si>
    <t>Настоящее согласие даётся на обработку моих персональных данных, к которым относятся: фамилия; имя; отчество; дата, месяц, год рождения; контактная информация (номер телефона, адрес электронной почты).</t>
  </si>
  <si>
    <t xml:space="preserve"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- отметить      ⃣     </t>
  </si>
  <si>
    <t>создания информационных систем данных, анализа моделирования, прогнозирования, построения математических моделей, профилирования, таргетирования, построения скорингмоделей, а также проведения тестирования моделей скоринг-вендеров (кредитных бюро, финансово-технологических компаний), обогащения и сегментации для формирования и адаптации возможных услуг Банка;</t>
  </si>
  <si>
    <t xml:space="preserve">ОТЧЕТНЫЙ ПЕРИОД </t>
  </si>
  <si>
    <t>ОТЧЕТНАЯ ДАТА - дата окончания отчетного периода</t>
  </si>
  <si>
    <t>Сведения об имуществе, находящемся на балансе заемщика–юридического лица на ОТЧЕТНУЮ ДАТУ:</t>
  </si>
  <si>
    <t>Балансовая стоимость, тыс.руб.</t>
  </si>
  <si>
    <t xml:space="preserve">Сведения о сумме уплаченных заемщиком налогов, сборов, взносов в бюджет и внебюджетные фонды за 4 завершенных квартала, предшествующих дате составления заявки-анкеты* </t>
  </si>
  <si>
    <t>*(в подтверждение их уплаты представлен реестр платежных поручений, в случае необходимости будут предоставлены копии платежных поручений о перечислении соответствующих сумм с отметкой об их исполнении.)</t>
  </si>
  <si>
    <t>Справочные сведения о начисленной амортизации за 4 завершенных квартала,предшествующих дате составления заявки-анкеты</t>
  </si>
  <si>
    <t>тыс.руб.</t>
  </si>
  <si>
    <r>
      <t xml:space="preserve">Сведения о финансовой деятельности за ОТЧЕТНЫЙ ПЕРИОД по данным управленческой отчетности, тыс.руб. </t>
    </r>
    <r>
      <rPr>
        <sz val="8"/>
        <color theme="1"/>
        <rFont val="Calibri"/>
        <family val="2"/>
        <charset val="204"/>
        <scheme val="minor"/>
      </rPr>
      <t>(если отчетный период "предыдущий год", то сведения заполняем в случае, если отчетность в ИФНС за предыдущий год не сдана)</t>
    </r>
  </si>
  <si>
    <t>Сведения об объеме наличной денежной выручки за последние 6 месяцев, тыс.руб.:</t>
  </si>
  <si>
    <r>
      <rPr>
        <sz val="9"/>
        <rFont val="Calibri"/>
        <family val="2"/>
        <charset val="204"/>
        <scheme val="minor"/>
      </rPr>
      <t>Расшифровка</t>
    </r>
    <r>
      <rPr>
        <sz val="9"/>
        <color theme="1"/>
        <rFont val="Calibri"/>
        <family val="2"/>
        <charset val="204"/>
        <scheme val="minor"/>
      </rPr>
      <t xml:space="preserve"> дебиторской и кредиторской задолженности, финансовых вложений </t>
    </r>
    <r>
      <rPr>
        <b/>
        <sz val="9"/>
        <color theme="1"/>
        <rFont val="Calibri"/>
        <family val="2"/>
        <charset val="204"/>
        <scheme val="minor"/>
      </rPr>
      <t>на ОТЧЕТНУЮ ДАТУ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в разрезе крупных контрагентов (</t>
    </r>
    <r>
      <rPr>
        <b/>
        <sz val="9"/>
        <rFont val="Calibri"/>
        <family val="2"/>
        <charset val="204"/>
        <scheme val="minor"/>
      </rPr>
      <t>указать не менее 5 крупнейших</t>
    </r>
    <r>
      <rPr>
        <sz val="9"/>
        <rFont val="Calibri"/>
        <family val="2"/>
        <charset val="204"/>
        <scheme val="minor"/>
      </rPr>
      <t xml:space="preserve"> - при наличии):</t>
    </r>
  </si>
  <si>
    <t>Кредитор/ займодавец</t>
  </si>
  <si>
    <t>Форма предоставления кредита**</t>
  </si>
  <si>
    <t>Цель кредита или займа ***</t>
  </si>
  <si>
    <r>
      <t>Остаток задолженности</t>
    </r>
    <r>
      <rPr>
        <b/>
        <sz val="8"/>
        <color theme="1"/>
        <rFont val="Calibri"/>
        <family val="2"/>
        <charset val="204"/>
        <scheme val="minor"/>
      </rPr>
      <t xml:space="preserve"> на  отчетную дату,</t>
    </r>
    <r>
      <rPr>
        <sz val="8"/>
        <color theme="1"/>
        <rFont val="Calibri"/>
        <family val="2"/>
        <charset val="204"/>
        <scheme val="minor"/>
      </rPr>
      <t xml:space="preserve"> тыс.руб.</t>
    </r>
  </si>
  <si>
    <r>
      <t xml:space="preserve">Остаток задолженности </t>
    </r>
    <r>
      <rPr>
        <b/>
        <sz val="8"/>
        <color theme="1"/>
        <rFont val="Calibri"/>
        <family val="2"/>
        <charset val="204"/>
        <scheme val="minor"/>
      </rPr>
      <t>на текущую дату</t>
    </r>
    <r>
      <rPr>
        <sz val="8"/>
        <color theme="1"/>
        <rFont val="Calibri"/>
        <family val="2"/>
        <charset val="204"/>
        <scheme val="minor"/>
      </rPr>
      <t>, тыс. руб.</t>
    </r>
  </si>
  <si>
    <t>Обязательства по лизинговым платежам</t>
  </si>
  <si>
    <t>Лизинговая компания</t>
  </si>
  <si>
    <t>Балансодержатель****</t>
  </si>
  <si>
    <t>Платеж включен в состав с/ст-ти</t>
  </si>
  <si>
    <r>
      <rPr>
        <b/>
        <sz val="8"/>
        <color theme="1"/>
        <rFont val="Calibri"/>
        <family val="2"/>
        <charset val="204"/>
        <scheme val="minor"/>
      </rPr>
      <t>**** З</t>
    </r>
    <r>
      <rPr>
        <sz val="8"/>
        <color theme="1"/>
        <rFont val="Calibri"/>
        <family val="2"/>
        <charset val="204"/>
        <scheme val="minor"/>
      </rPr>
      <t xml:space="preserve"> - заемщик, </t>
    </r>
    <r>
      <rPr>
        <b/>
        <sz val="8"/>
        <color theme="1"/>
        <rFont val="Calibri"/>
        <family val="2"/>
        <charset val="204"/>
        <scheme val="minor"/>
      </rPr>
      <t>ЛК</t>
    </r>
    <r>
      <rPr>
        <sz val="8"/>
        <color theme="1"/>
        <rFont val="Calibri"/>
        <family val="2"/>
        <charset val="204"/>
        <scheme val="minor"/>
      </rPr>
      <t xml:space="preserve"> - лизинговая компания</t>
    </r>
  </si>
  <si>
    <t>ЗАЯВКА-АНКЕТА ЗАЕМЩИКА/ПРИНЦИПАЛА/ПОРУЧИТЕЛЯ/ЗАЛОГОДАТЕЛЯ 
ЮРИДИЧЕСКОГО ЛИЦА НА ПОЛУЧЕНИЕ КРЕДИТА/ГАРАНТИИ/ФАКТОРИНГА  В АО КБ "ХЛЫНОВ"</t>
  </si>
  <si>
    <t>ПРИЛОЖЕНИЕ К ЗАЯВКЕ-АНКЕТЕ ЗАЕМЩИКА/ПРИНЦИПАЛА
ЮРИДИЧЕСКОГО ЛИЦА НА ПОЛУЧЕНИЕ КРЕДИТА/ГАРАНТИИ/ФАКТОРИНГА  В АО КБ "ХЛЫНОВ"</t>
  </si>
  <si>
    <r>
      <t xml:space="preserve">** </t>
    </r>
    <r>
      <rPr>
        <b/>
        <sz val="8"/>
        <color theme="1"/>
        <rFont val="Calibri"/>
        <family val="2"/>
        <charset val="204"/>
        <scheme val="minor"/>
      </rPr>
      <t>НКЛ</t>
    </r>
    <r>
      <rPr>
        <sz val="8"/>
        <color theme="1"/>
        <rFont val="Calibri"/>
        <family val="2"/>
        <charset val="204"/>
        <scheme val="minor"/>
      </rPr>
      <t xml:space="preserve"> - невозобновляемая кредитная линия, </t>
    </r>
    <r>
      <rPr>
        <b/>
        <sz val="8"/>
        <color theme="1"/>
        <rFont val="Calibri"/>
        <family val="2"/>
        <charset val="204"/>
        <scheme val="minor"/>
      </rPr>
      <t>ВКЛ</t>
    </r>
    <r>
      <rPr>
        <sz val="8"/>
        <color theme="1"/>
        <rFont val="Calibri"/>
        <family val="2"/>
        <charset val="204"/>
        <scheme val="minor"/>
      </rPr>
      <t xml:space="preserve"> - возобновляемая кредитная линия (указать срок транша), </t>
    </r>
    <r>
      <rPr>
        <b/>
        <sz val="8"/>
        <color theme="1"/>
        <rFont val="Calibri"/>
        <family val="2"/>
        <charset val="204"/>
        <scheme val="minor"/>
      </rPr>
      <t>О</t>
    </r>
    <r>
      <rPr>
        <sz val="8"/>
        <color theme="1"/>
        <rFont val="Calibri"/>
        <family val="2"/>
        <charset val="204"/>
        <scheme val="minor"/>
      </rPr>
      <t xml:space="preserve"> - кредит в форме «овердрафт» (указать срок непрерывной задолженности), </t>
    </r>
    <r>
      <rPr>
        <b/>
        <sz val="8"/>
        <color theme="1"/>
        <rFont val="Calibri"/>
        <family val="2"/>
        <charset val="204"/>
        <scheme val="minor"/>
      </rPr>
      <t>З</t>
    </r>
    <r>
      <rPr>
        <sz val="8"/>
        <color theme="1"/>
        <rFont val="Calibri"/>
        <family val="2"/>
        <charset val="204"/>
        <scheme val="minor"/>
      </rPr>
      <t xml:space="preserve"> – займ.
*** - </t>
    </r>
    <r>
      <rPr>
        <b/>
        <sz val="8"/>
        <color theme="1"/>
        <rFont val="Calibri"/>
        <family val="2"/>
        <charset val="204"/>
        <scheme val="minor"/>
      </rPr>
      <t>И</t>
    </r>
    <r>
      <rPr>
        <sz val="8"/>
        <color theme="1"/>
        <rFont val="Calibri"/>
        <family val="2"/>
        <charset val="204"/>
        <scheme val="minor"/>
      </rPr>
      <t xml:space="preserve"> - инвестиционный, </t>
    </r>
    <r>
      <rPr>
        <b/>
        <sz val="8"/>
        <color theme="1"/>
        <rFont val="Calibri"/>
        <family val="2"/>
        <charset val="204"/>
        <scheme val="minor"/>
      </rPr>
      <t>Об</t>
    </r>
    <r>
      <rPr>
        <sz val="8"/>
        <color theme="1"/>
        <rFont val="Calibri"/>
        <family val="2"/>
        <charset val="204"/>
        <scheme val="minor"/>
      </rPr>
      <t xml:space="preserve"> - оборотный, </t>
    </r>
    <r>
      <rPr>
        <b/>
        <sz val="8"/>
        <color theme="1"/>
        <rFont val="Calibri"/>
        <family val="2"/>
        <charset val="204"/>
        <scheme val="minor"/>
      </rPr>
      <t>Ов</t>
    </r>
    <r>
      <rPr>
        <sz val="8"/>
        <color theme="1"/>
        <rFont val="Calibri"/>
        <family val="2"/>
        <charset val="204"/>
        <scheme val="minor"/>
      </rPr>
      <t xml:space="preserve"> - овердрафт</t>
    </r>
  </si>
  <si>
    <t>Я уведомлен об уголовной ответственности за предоставление Банку заведомо ложных и (или) недостоверных сведений при получении кредита/гарантии/факторинга, включая информацию о месте работы, заработной плате, действующих кредитах, согласно ст. 159 УК РФ (мошенничество).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</si>
  <si>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кредита/гарантии/факторинга,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</si>
  <si>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кредита/гарантии/факторинга, Банк имеет право передать на рассмотрение новому потенциальному Кредитору.</t>
  </si>
  <si>
    <t>Издержки, пошлины и накладные расходы, связанные с предоставлением кредита/гарантии/факторинга,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</si>
  <si>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кредита/гарантии/факторинга/предоставления поручительства по кредиту/гарантии/факторингу, а также получения дополнительной информации при сопровождении кредита/гарантии/факторинга.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</si>
  <si>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кредиту/гарантии/факторингу, который может быть предоставлен на основании данной Заявки.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</si>
  <si>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</si>
  <si>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r>
      <t xml:space="preserve">  ⃣  </t>
    </r>
    <r>
      <rPr>
        <sz val="8"/>
        <rFont val="Calibri"/>
        <family val="2"/>
        <charset val="204"/>
        <scheme val="minor"/>
      </rPr>
      <t xml:space="preserve">      9</t>
    </r>
    <r>
      <rPr>
        <sz val="10"/>
        <rFont val="Calibri"/>
        <family val="2"/>
        <charset val="204"/>
        <scheme val="minor"/>
      </rPr>
      <t>.</t>
    </r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</si>
  <si>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кредита/гарантии/факторинга.</t>
  </si>
  <si>
    <r>
      <t xml:space="preserve">  ⃣  </t>
    </r>
    <r>
      <rPr>
        <sz val="8"/>
        <rFont val="Calibri"/>
        <family val="2"/>
        <charset val="204"/>
        <scheme val="minor"/>
      </rPr>
      <t xml:space="preserve">     10</t>
    </r>
    <r>
      <rPr>
        <sz val="10"/>
        <rFont val="Calibri"/>
        <family val="2"/>
        <charset val="204"/>
        <scheme val="minor"/>
      </rPr>
      <t>.</t>
    </r>
  </si>
  <si>
    <r>
      <t xml:space="preserve">принятия решения по заявлению клиента, являющегося юридическим лицом, или индивидуальным предпринимателем (далее — Клиент), о предоставлении </t>
    </r>
    <r>
      <rPr>
        <sz val="10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rFont val="Calibri"/>
        <family val="2"/>
        <scheme val="minor"/>
      </rPr>
      <t xml:space="preserve">, заключения с Клиентом договора о предоставлении </t>
    </r>
    <r>
      <rPr>
        <sz val="10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rFont val="Calibri"/>
        <family val="2"/>
        <scheme val="minor"/>
      </rPr>
      <t xml:space="preserve"> и его сопровождения, в рамках чего для целей минимизации рисков Банка может быть:</t>
    </r>
  </si>
  <si>
    <t>Настоящее согласие даётся на обработку моих персональных данных, к которым относятся: фамилия; имя; отчество; дата, месяц, год и место рождения; данные документов, удостоверяющих личность (данные паспорта и иных документов, которые в соответствии с применимым законодательством РФ попадают под категорию документов, удостоверяющих личность), включая их скан-копии; ИНН; СНИЛС; адрес регистрации; адрес места жительства; контактная информация (номер телефона, адрес электронной почты); фотографическое изображение; воинская обязанность; образование; специальность; семейное положение (в том числе сведения о супруге, сведения о наличии брачного контракта); сведения о работе, в том числе о месте работы, стаже и занимаемой должности; пол; сведения о доходах и расходах; номер счета; сведения о наличии обязательств; сведения о наличии возбужденных дел о банкротстве; сведения об исполнительных листах/судебных приказах; сведения о праве собственности на недвижимое имущество/имущество, находящееся в залоге у Банка (включая скан-копии соответствующих документов); иная информация, содержащаяся в предоставленных Клиентом документах или полученная Банком в ходе договорных отношений от Клиента и/или из государственных информационных систем или источниках, доступных Банку на законных основаниях.</t>
  </si>
  <si>
    <t>Просроченная ДЗ всего, в т.ч.</t>
  </si>
  <si>
    <t>Просроченная КЗ всего, в т.ч.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</si>
  <si>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кредитам/гарантиям/факторингам, с использованием любых источников информации с учетом требований действующего законодательства. Оригинал Заявки на получение  кредита/гарантии/факторинга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</si>
  <si>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*** НЕ заполняется в случае, когда раздел 2.2. СВЕДЕНИЯ О ГЛАВНОМ БУХГАЛТЕРЕ не заполнен</t>
  </si>
  <si>
    <t>2.2 СВЕДЕНИЯ О ГЛАВНОМ БУХГАЛТЕРЕ: **</t>
  </si>
  <si>
    <t>8. СОГЛАСИЕ/ПОРУЧЕНИЕ НА ОБРАБОТКУ ПЕРСОНАЛЬНОЙ ИНФОРМАЦИИ ГЛАВНОГО БУХГАЛТЕРА: ***</t>
  </si>
  <si>
    <t>Сведения о бенефициарных владельцах и учредителях: *</t>
  </si>
  <si>
    <r>
      <t xml:space="preserve">*сведения о бенефициарных владельцах обязательны к заполнению всегда, </t>
    </r>
    <r>
      <rPr>
        <u/>
        <sz val="10"/>
        <color theme="1"/>
        <rFont val="Calibri"/>
        <family val="2"/>
        <charset val="204"/>
        <scheme val="minor"/>
      </rPr>
      <t>сведения об учредителях заполняются только при дистанционной подаче заявки (через Личный кабинет)</t>
    </r>
    <r>
      <rPr>
        <sz val="10"/>
        <color theme="1"/>
        <rFont val="Calibri"/>
        <family val="2"/>
        <charset val="204"/>
        <scheme val="minor"/>
      </rPr>
      <t xml:space="preserve">
** сведения о главном бухгалтере </t>
    </r>
    <r>
      <rPr>
        <u/>
        <sz val="10"/>
        <color theme="1"/>
        <rFont val="Calibri"/>
        <family val="2"/>
        <charset val="204"/>
        <scheme val="minor"/>
      </rPr>
      <t>НЕ заполняются при дистанционной подаче заявки (через Личный кабинет)</t>
    </r>
  </si>
  <si>
    <t>обработки Банком персональных данных с использованием сервиса Личный кабинет на платформе «Abanking» (ООО "Аккомерс", адрес: 121205, Россия, г. Москва, Муниципальный округ Можайский вн. тер. г., Сколково инновационного центра тер., Большой бульвар, д.42, стр.1, этаж цокольный, помещ. 136, рм 2), включающей в себя функционал сервиса «Dbrain» (ООО «ДИБРЕЙН», адрес: 107031, город Москва, ул. Рождественка, д. 5/7, стр. 2, помещение 7/5/3);</t>
  </si>
  <si>
    <t>распознавания и подтверждения подлинности паспортных данных, а также автоматического заполнения паспортных данных в Личном кабинете с применением сервисов Dbrain (ООО «ДИБРЕЙН», адрес: 107031, город Москва, ул. Рождественка, д. 5/7, стр. 2, помещение 7/5/3), в рамках чего ООО «ДИБРЕЙН» может поручить осуществление обработки персональных данных (хранение) АО «Селектел» (юридический адрес: 196006, Санкт-Петербург, ул. Цветочная, д. 21, литера А»);</t>
  </si>
  <si>
    <t>настоящее согласие может быть отозвано мной путём подачи  заявления способом, позволяющим идентифицировать обращающееся лицо и проверить его полномочия;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</si>
  <si>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Успенская, дом 40) (далее – Банк) на обработку моих персональных данных в целях:</t>
  </si>
  <si>
    <t>в соответствии с Федеральным законом от 27 июля 2006 года № 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Успенская, дом 40) (далее – Банк) на обработку моих персональных данных в целях: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</si>
</sst>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u/>
      <sz val="10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86">
    <xf numFmtId="0" fontId="0" fillId="0" borderId="0" xfId="0"/>
    <xf numFmtId="0" fontId="5" fillId="0" borderId="2" xfId="0" applyFont="1" applyFill="1" applyBorder="1" applyAlignment="1" applyProtection="1">
      <alignment horizontal="left" vertical="center"/>
      <protection locked="0" hidden="1"/>
    </xf>
    <xf numFmtId="0" fontId="4" fillId="0" borderId="2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vertical="top"/>
      <protection locked="0" hidden="1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2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right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2" xfId="0" applyFont="1" applyFill="1" applyBorder="1" applyAlignment="1" applyProtection="1">
      <alignment horizontal="justify" vertical="top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4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vertical="center" wrapText="1"/>
    </xf>
    <xf numFmtId="0" fontId="27" fillId="0" borderId="0" xfId="0" quotePrefix="1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horizontal="justify" vertical="center"/>
    </xf>
    <xf numFmtId="0" fontId="27" fillId="0" borderId="0" xfId="0" applyFont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horizontal="center" vertical="center"/>
      <protection hidden="1"/>
    </xf>
    <xf numFmtId="14" fontId="4" fillId="0" borderId="0" xfId="3" applyNumberFormat="1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centerContinuous" vertical="top" wrapText="1"/>
      <protection hidden="1"/>
    </xf>
    <xf numFmtId="0" fontId="4" fillId="0" borderId="0" xfId="0" applyFont="1" applyFill="1" applyBorder="1" applyAlignment="1" applyProtection="1">
      <alignment horizontal="centerContinuous"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top"/>
      <protection hidden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justify" vertical="center"/>
      <protection locked="0"/>
    </xf>
    <xf numFmtId="0" fontId="9" fillId="0" borderId="4" xfId="0" applyFont="1" applyFill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justify" vertical="center"/>
      <protection locked="0"/>
    </xf>
    <xf numFmtId="0" fontId="14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4" fontId="9" fillId="2" borderId="3" xfId="0" applyNumberFormat="1" applyFont="1" applyFill="1" applyBorder="1" applyAlignment="1" applyProtection="1">
      <alignment horizontal="justify" vertical="center"/>
      <protection locked="0"/>
    </xf>
    <xf numFmtId="14" fontId="9" fillId="2" borderId="4" xfId="0" applyNumberFormat="1" applyFont="1" applyFill="1" applyBorder="1" applyAlignment="1" applyProtection="1">
      <alignment horizontal="justify" vertical="center"/>
      <protection locked="0"/>
    </xf>
    <xf numFmtId="14" fontId="9" fillId="2" borderId="5" xfId="0" applyNumberFormat="1" applyFont="1" applyFill="1" applyBorder="1" applyAlignment="1" applyProtection="1">
      <alignment horizontal="justify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justify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center" vertical="top"/>
      <protection locked="0"/>
    </xf>
    <xf numFmtId="0" fontId="4" fillId="0" borderId="4" xfId="1" applyFont="1" applyFill="1" applyBorder="1" applyAlignment="1" applyProtection="1">
      <alignment horizontal="center" vertical="top"/>
      <protection locked="0"/>
    </xf>
    <xf numFmtId="0" fontId="4" fillId="0" borderId="5" xfId="1" applyFont="1" applyFill="1" applyBorder="1" applyAlignment="1" applyProtection="1">
      <alignment horizontal="center" vertical="top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27" fillId="0" borderId="0" xfId="0" applyFont="1" applyAlignment="1" applyProtection="1">
      <alignment horizontal="justify" vertical="center" wrapText="1"/>
    </xf>
    <xf numFmtId="0" fontId="9" fillId="0" borderId="0" xfId="0" applyFont="1" applyAlignment="1" applyProtection="1">
      <alignment horizontal="justify" vertical="center" wrapText="1"/>
    </xf>
    <xf numFmtId="0" fontId="9" fillId="0" borderId="0" xfId="0" applyFont="1" applyFill="1" applyAlignment="1" applyProtection="1">
      <alignment horizontal="justify" vertical="center" wrapText="1"/>
    </xf>
    <xf numFmtId="0" fontId="27" fillId="0" borderId="1" xfId="0" applyFont="1" applyBorder="1" applyAlignment="1" applyProtection="1">
      <alignment horizontal="justify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justify"/>
      <protection locked="0"/>
    </xf>
    <xf numFmtId="0" fontId="27" fillId="0" borderId="0" xfId="0" applyFont="1" applyFill="1" applyAlignment="1" applyProtection="1">
      <alignment horizontal="justify" vertical="center" wrapText="1"/>
    </xf>
    <xf numFmtId="0" fontId="27" fillId="0" borderId="0" xfId="0" quotePrefix="1" applyFont="1" applyAlignment="1" applyProtection="1">
      <alignment horizontal="justify" vertical="center" wrapText="1"/>
    </xf>
    <xf numFmtId="0" fontId="9" fillId="0" borderId="0" xfId="0" applyFont="1" applyFill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3" xfId="1" applyNumberFormat="1" applyFont="1" applyFill="1" applyBorder="1" applyAlignment="1" applyProtection="1">
      <alignment horizontal="center"/>
      <protection locked="0"/>
    </xf>
    <xf numFmtId="49" fontId="4" fillId="0" borderId="4" xfId="1" applyNumberFormat="1" applyFont="1" applyFill="1" applyBorder="1" applyAlignment="1" applyProtection="1">
      <alignment horizontal="center"/>
      <protection locked="0"/>
    </xf>
    <xf numFmtId="49" fontId="4" fillId="0" borderId="5" xfId="1" applyNumberFormat="1" applyFont="1" applyFill="1" applyBorder="1" applyAlignment="1" applyProtection="1">
      <alignment horizontal="center"/>
      <protection locked="0"/>
    </xf>
    <xf numFmtId="0" fontId="4" fillId="0" borderId="3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5" xfId="1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justify" vertical="center"/>
    </xf>
    <xf numFmtId="0" fontId="4" fillId="0" borderId="3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 applyProtection="1">
      <alignment horizontal="center" vertical="center"/>
      <protection locked="0" hidden="1"/>
    </xf>
    <xf numFmtId="0" fontId="4" fillId="0" borderId="8" xfId="0" applyFont="1" applyFill="1" applyBorder="1" applyAlignment="1" applyProtection="1">
      <alignment horizontal="center" vertical="center"/>
      <protection locked="0" hidden="1"/>
    </xf>
    <xf numFmtId="0" fontId="4" fillId="0" borderId="6" xfId="0" applyFont="1" applyFill="1" applyBorder="1" applyAlignment="1" applyProtection="1">
      <alignment horizontal="center" vertical="center"/>
      <protection locked="0" hidden="1"/>
    </xf>
    <xf numFmtId="0" fontId="4" fillId="0" borderId="9" xfId="0" applyFont="1" applyFill="1" applyBorder="1" applyAlignment="1" applyProtection="1">
      <alignment horizontal="center" vertical="center"/>
      <protection locked="0" hidden="1"/>
    </xf>
    <xf numFmtId="0" fontId="4" fillId="0" borderId="10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4" fillId="0" borderId="11" xfId="0" applyFont="1" applyFill="1" applyBorder="1" applyAlignment="1" applyProtection="1">
      <alignment horizontal="center" vertical="center"/>
      <protection locked="0" hidden="1"/>
    </xf>
    <xf numFmtId="0" fontId="4" fillId="0" borderId="12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4" fontId="4" fillId="0" borderId="3" xfId="0" applyNumberFormat="1" applyFont="1" applyFill="1" applyBorder="1" applyAlignment="1" applyProtection="1">
      <alignment horizontal="center" vertical="center"/>
      <protection locked="0" hidden="1"/>
    </xf>
    <xf numFmtId="14" fontId="4" fillId="0" borderId="4" xfId="0" applyNumberFormat="1" applyFont="1" applyFill="1" applyBorder="1" applyAlignment="1" applyProtection="1">
      <alignment horizontal="center" vertical="center"/>
      <protection locked="0" hidden="1"/>
    </xf>
    <xf numFmtId="14" fontId="4" fillId="0" borderId="5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center" vertical="top"/>
      <protection locked="0" hidden="1"/>
    </xf>
    <xf numFmtId="0" fontId="4" fillId="0" borderId="6" xfId="0" applyFont="1" applyFill="1" applyBorder="1" applyAlignment="1" applyProtection="1">
      <alignment horizontal="center" vertical="top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10" fillId="0" borderId="2" xfId="0" applyFont="1" applyFill="1" applyBorder="1" applyAlignment="1" applyProtection="1">
      <alignment vertical="center"/>
      <protection locked="0" hidden="1"/>
    </xf>
    <xf numFmtId="0" fontId="6" fillId="0" borderId="3" xfId="0" applyFont="1" applyFill="1" applyBorder="1" applyAlignment="1" applyProtection="1">
      <alignment horizontal="left" vertical="center"/>
      <protection locked="0" hidden="1"/>
    </xf>
    <xf numFmtId="0" fontId="6" fillId="0" borderId="4" xfId="0" applyFont="1" applyFill="1" applyBorder="1" applyAlignment="1" applyProtection="1">
      <alignment horizontal="left" vertical="center"/>
      <protection locked="0" hidden="1"/>
    </xf>
    <xf numFmtId="0" fontId="6" fillId="0" borderId="5" xfId="0" applyFont="1" applyFill="1" applyBorder="1" applyAlignment="1" applyProtection="1">
      <alignment horizontal="left" vertical="center"/>
      <protection locked="0" hidden="1"/>
    </xf>
    <xf numFmtId="0" fontId="6" fillId="0" borderId="3" xfId="0" applyFont="1" applyFill="1" applyBorder="1" applyAlignment="1" applyProtection="1">
      <alignment vertical="center"/>
      <protection locked="0" hidden="1"/>
    </xf>
    <xf numFmtId="0" fontId="6" fillId="0" borderId="4" xfId="0" applyFont="1" applyFill="1" applyBorder="1" applyAlignment="1" applyProtection="1">
      <alignment vertical="center"/>
      <protection locked="0" hidden="1"/>
    </xf>
    <xf numFmtId="0" fontId="6" fillId="0" borderId="5" xfId="0" applyFont="1" applyFill="1" applyBorder="1" applyAlignment="1" applyProtection="1">
      <alignment vertical="center"/>
      <protection locked="0" hidden="1"/>
    </xf>
    <xf numFmtId="3" fontId="6" fillId="0" borderId="3" xfId="0" applyNumberFormat="1" applyFont="1" applyFill="1" applyBorder="1" applyAlignment="1" applyProtection="1">
      <alignment vertical="center"/>
      <protection locked="0" hidden="1"/>
    </xf>
    <xf numFmtId="3" fontId="6" fillId="0" borderId="4" xfId="0" applyNumberFormat="1" applyFont="1" applyFill="1" applyBorder="1" applyAlignment="1" applyProtection="1">
      <alignment vertical="center"/>
      <protection locked="0" hidden="1"/>
    </xf>
    <xf numFmtId="3" fontId="6" fillId="0" borderId="5" xfId="0" applyNumberFormat="1" applyFont="1" applyFill="1" applyBorder="1" applyAlignment="1" applyProtection="1">
      <alignment vertical="center"/>
      <protection locked="0" hidden="1"/>
    </xf>
    <xf numFmtId="0" fontId="24" fillId="0" borderId="2" xfId="0" applyFont="1" applyFill="1" applyBorder="1" applyAlignment="1" applyProtection="1">
      <alignment vertical="center" wrapText="1"/>
      <protection locked="0" hidden="1"/>
    </xf>
    <xf numFmtId="164" fontId="10" fillId="0" borderId="2" xfId="0" applyNumberFormat="1" applyFont="1" applyFill="1" applyBorder="1" applyAlignment="1" applyProtection="1">
      <alignment vertical="center" wrapText="1"/>
      <protection locked="0" hidden="1"/>
    </xf>
    <xf numFmtId="164" fontId="20" fillId="0" borderId="2" xfId="0" applyNumberFormat="1" applyFont="1" applyFill="1" applyBorder="1" applyAlignment="1" applyProtection="1">
      <alignment vertical="center" wrapText="1"/>
      <protection locked="0" hidden="1"/>
    </xf>
    <xf numFmtId="0" fontId="10" fillId="0" borderId="2" xfId="0" applyNumberFormat="1" applyFont="1" applyFill="1" applyBorder="1" applyAlignment="1" applyProtection="1">
      <alignment vertical="center" wrapText="1"/>
      <protection locked="0" hidden="1"/>
    </xf>
    <xf numFmtId="0" fontId="20" fillId="0" borderId="2" xfId="0" applyNumberFormat="1" applyFont="1" applyFill="1" applyBorder="1" applyAlignment="1" applyProtection="1">
      <alignment vertical="center" wrapText="1"/>
      <protection locked="0" hidden="1"/>
    </xf>
    <xf numFmtId="0" fontId="13" fillId="0" borderId="0" xfId="0" applyFont="1" applyFill="1" applyBorder="1" applyAlignment="1" applyProtection="1">
      <alignment horizontal="justify" vertical="center" wrapText="1"/>
      <protection hidden="1"/>
    </xf>
    <xf numFmtId="164" fontId="20" fillId="0" borderId="2" xfId="0" applyNumberFormat="1" applyFont="1" applyFill="1" applyBorder="1" applyAlignment="1" applyProtection="1">
      <alignment vertical="center" wrapText="1"/>
      <protection hidden="1"/>
    </xf>
    <xf numFmtId="164" fontId="13" fillId="0" borderId="2" xfId="0" applyNumberFormat="1" applyFont="1" applyFill="1" applyBorder="1" applyAlignment="1" applyProtection="1">
      <alignment horizontal="center" vertical="center" textRotation="90" wrapText="1"/>
      <protection hidden="1"/>
    </xf>
    <xf numFmtId="164" fontId="1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vertical="center"/>
      <protection hidden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vertical="center"/>
      <protection locked="0" hidden="1"/>
    </xf>
    <xf numFmtId="0" fontId="4" fillId="0" borderId="4" xfId="0" applyFont="1" applyFill="1" applyBorder="1" applyAlignment="1" applyProtection="1">
      <alignment vertical="center"/>
      <protection locked="0" hidden="1"/>
    </xf>
    <xf numFmtId="0" fontId="4" fillId="0" borderId="5" xfId="0" applyFont="1" applyFill="1" applyBorder="1" applyAlignment="1" applyProtection="1">
      <alignment vertical="center"/>
      <protection locked="0" hidden="1"/>
    </xf>
    <xf numFmtId="0" fontId="6" fillId="0" borderId="2" xfId="0" applyFont="1" applyFill="1" applyBorder="1" applyAlignment="1" applyProtection="1">
      <alignment vertical="center"/>
      <protection locked="0" hidden="1"/>
    </xf>
    <xf numFmtId="0" fontId="6" fillId="0" borderId="3" xfId="0" applyNumberFormat="1" applyFont="1" applyFill="1" applyBorder="1" applyAlignment="1" applyProtection="1">
      <alignment vertical="center"/>
      <protection locked="0" hidden="1"/>
    </xf>
    <xf numFmtId="0" fontId="6" fillId="0" borderId="4" xfId="0" applyNumberFormat="1" applyFont="1" applyFill="1" applyBorder="1" applyAlignment="1" applyProtection="1">
      <alignment vertical="center"/>
      <protection locked="0" hidden="1"/>
    </xf>
    <xf numFmtId="0" fontId="6" fillId="0" borderId="5" xfId="0" applyNumberFormat="1" applyFont="1" applyFill="1" applyBorder="1" applyAlignment="1" applyProtection="1">
      <alignment vertical="center"/>
      <protection locked="0" hidden="1"/>
    </xf>
    <xf numFmtId="0" fontId="4" fillId="0" borderId="2" xfId="0" applyFont="1" applyFill="1" applyBorder="1" applyAlignment="1" applyProtection="1">
      <alignment vertical="center"/>
      <protection locked="0" hidden="1"/>
    </xf>
    <xf numFmtId="0" fontId="4" fillId="0" borderId="3" xfId="0" applyNumberFormat="1" applyFont="1" applyFill="1" applyBorder="1" applyAlignment="1" applyProtection="1">
      <alignment vertical="center"/>
      <protection locked="0" hidden="1"/>
    </xf>
    <xf numFmtId="0" fontId="4" fillId="0" borderId="4" xfId="0" applyNumberFormat="1" applyFont="1" applyFill="1" applyBorder="1" applyAlignment="1" applyProtection="1">
      <alignment vertical="center"/>
      <protection locked="0" hidden="1"/>
    </xf>
    <xf numFmtId="0" fontId="4" fillId="0" borderId="5" xfId="0" applyNumberFormat="1" applyFont="1" applyFill="1" applyBorder="1" applyAlignment="1" applyProtection="1">
      <alignment vertical="center"/>
      <protection locked="0" hidden="1"/>
    </xf>
    <xf numFmtId="0" fontId="17" fillId="0" borderId="3" xfId="0" applyNumberFormat="1" applyFont="1" applyFill="1" applyBorder="1" applyAlignment="1" applyProtection="1">
      <alignment vertical="center" wrapText="1"/>
      <protection locked="0" hidden="1"/>
    </xf>
    <xf numFmtId="0" fontId="17" fillId="0" borderId="4" xfId="0" applyNumberFormat="1" applyFont="1" applyFill="1" applyBorder="1" applyAlignment="1" applyProtection="1">
      <alignment vertical="center" wrapText="1"/>
      <protection locked="0" hidden="1"/>
    </xf>
    <xf numFmtId="0" fontId="17" fillId="0" borderId="5" xfId="0" applyNumberFormat="1" applyFont="1" applyFill="1" applyBorder="1" applyAlignment="1" applyProtection="1">
      <alignment vertical="center" wrapText="1"/>
      <protection locked="0" hidden="1"/>
    </xf>
    <xf numFmtId="164" fontId="10" fillId="0" borderId="3" xfId="0" applyNumberFormat="1" applyFont="1" applyFill="1" applyBorder="1" applyAlignment="1" applyProtection="1">
      <alignment vertical="center" wrapText="1"/>
      <protection locked="0" hidden="1"/>
    </xf>
    <xf numFmtId="164" fontId="10" fillId="0" borderId="4" xfId="0" applyNumberFormat="1" applyFont="1" applyFill="1" applyBorder="1" applyAlignment="1" applyProtection="1">
      <alignment vertical="center" wrapText="1"/>
      <protection locked="0" hidden="1"/>
    </xf>
    <xf numFmtId="164" fontId="10" fillId="0" borderId="5" xfId="0" applyNumberFormat="1" applyFont="1" applyFill="1" applyBorder="1" applyAlignment="1" applyProtection="1">
      <alignment vertical="center" wrapText="1"/>
      <protection locked="0" hidden="1"/>
    </xf>
    <xf numFmtId="0" fontId="4" fillId="0" borderId="3" xfId="0" applyNumberFormat="1" applyFont="1" applyFill="1" applyBorder="1" applyAlignment="1" applyProtection="1">
      <alignment vertical="center" textRotation="90" wrapText="1"/>
      <protection locked="0" hidden="1"/>
    </xf>
    <xf numFmtId="0" fontId="4" fillId="0" borderId="4" xfId="0" applyNumberFormat="1" applyFont="1" applyFill="1" applyBorder="1" applyAlignment="1" applyProtection="1">
      <alignment vertical="center" textRotation="90" wrapText="1"/>
      <protection locked="0" hidden="1"/>
    </xf>
    <xf numFmtId="0" fontId="4" fillId="0" borderId="5" xfId="0" applyNumberFormat="1" applyFont="1" applyFill="1" applyBorder="1" applyAlignment="1" applyProtection="1">
      <alignment vertical="center" textRotation="90" wrapText="1"/>
      <protection locked="0" hidden="1"/>
    </xf>
    <xf numFmtId="0" fontId="10" fillId="0" borderId="3" xfId="0" applyNumberFormat="1" applyFont="1" applyFill="1" applyBorder="1" applyAlignment="1" applyProtection="1">
      <alignment vertical="center" wrapText="1"/>
      <protection locked="0" hidden="1"/>
    </xf>
    <xf numFmtId="0" fontId="10" fillId="0" borderId="4" xfId="0" applyNumberFormat="1" applyFont="1" applyFill="1" applyBorder="1" applyAlignment="1" applyProtection="1">
      <alignment vertical="center" wrapText="1"/>
      <protection locked="0" hidden="1"/>
    </xf>
    <xf numFmtId="0" fontId="10" fillId="0" borderId="5" xfId="0" applyNumberFormat="1" applyFont="1" applyFill="1" applyBorder="1" applyAlignment="1" applyProtection="1">
      <alignment vertical="center" wrapText="1"/>
      <protection locked="0" hidden="1"/>
    </xf>
    <xf numFmtId="0" fontId="4" fillId="0" borderId="3" xfId="0" applyNumberFormat="1" applyFont="1" applyFill="1" applyBorder="1" applyAlignment="1" applyProtection="1">
      <alignment vertical="center" wrapText="1"/>
      <protection locked="0" hidden="1"/>
    </xf>
    <xf numFmtId="0" fontId="4" fillId="0" borderId="4" xfId="0" applyNumberFormat="1" applyFont="1" applyFill="1" applyBorder="1" applyAlignment="1" applyProtection="1">
      <alignment vertical="center" wrapText="1"/>
      <protection locked="0" hidden="1"/>
    </xf>
    <xf numFmtId="0" fontId="4" fillId="0" borderId="5" xfId="0" applyNumberFormat="1" applyFont="1" applyFill="1" applyBorder="1" applyAlignment="1" applyProtection="1">
      <alignment vertical="center" wrapText="1"/>
      <protection locked="0"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 vertical="center" textRotation="90" wrapText="1"/>
      <protection hidden="1"/>
    </xf>
    <xf numFmtId="164" fontId="13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5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3" xfId="0" applyNumberFormat="1" applyFont="1" applyFill="1" applyBorder="1" applyAlignment="1" applyProtection="1">
      <alignment vertical="center" wrapText="1"/>
      <protection hidden="1"/>
    </xf>
    <xf numFmtId="164" fontId="13" fillId="0" borderId="4" xfId="0" applyNumberFormat="1" applyFont="1" applyFill="1" applyBorder="1" applyAlignment="1" applyProtection="1">
      <alignment vertical="center" wrapText="1"/>
      <protection hidden="1"/>
    </xf>
    <xf numFmtId="164" fontId="13" fillId="0" borderId="5" xfId="0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4" fillId="2" borderId="2" xfId="0" applyFont="1" applyFill="1" applyBorder="1" applyAlignment="1" applyProtection="1">
      <alignment vertical="center" wrapText="1"/>
      <protection locked="0" hidden="1"/>
    </xf>
    <xf numFmtId="0" fontId="18" fillId="0" borderId="0" xfId="0" applyFont="1" applyFill="1" applyBorder="1" applyAlignment="1" applyProtection="1">
      <alignment horizontal="justify" vertical="center" wrapText="1"/>
      <protection hidden="1"/>
    </xf>
    <xf numFmtId="0" fontId="10" fillId="0" borderId="0" xfId="0" applyFont="1" applyFill="1" applyBorder="1" applyAlignment="1" applyProtection="1">
      <alignment horizontal="justify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4" fontId="10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0" applyFont="1" applyFill="1" applyBorder="1" applyAlignment="1" applyProtection="1">
      <alignment horizontal="center" vertical="center"/>
      <protection locked="0" hidden="1"/>
    </xf>
    <xf numFmtId="0" fontId="4" fillId="0" borderId="2" xfId="0" applyFont="1" applyFill="1" applyBorder="1" applyAlignment="1" applyProtection="1">
      <alignment horizontal="center" vertical="center"/>
      <protection locked="0" hidden="1"/>
    </xf>
    <xf numFmtId="0" fontId="4" fillId="4" borderId="3" xfId="0" applyFont="1" applyFill="1" applyBorder="1" applyAlignment="1" applyProtection="1">
      <alignment horizontal="left" vertical="center" wrapText="1"/>
      <protection hidden="1"/>
    </xf>
    <xf numFmtId="0" fontId="4" fillId="4" borderId="4" xfId="0" applyFont="1" applyFill="1" applyBorder="1" applyAlignment="1" applyProtection="1">
      <alignment horizontal="left" vertical="center" wrapText="1"/>
      <protection hidden="1"/>
    </xf>
    <xf numFmtId="0" fontId="4" fillId="4" borderId="5" xfId="0" applyFont="1" applyFill="1" applyBorder="1" applyAlignment="1" applyProtection="1">
      <alignment horizontal="left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locked="0" hidden="1"/>
    </xf>
    <xf numFmtId="0" fontId="4" fillId="4" borderId="4" xfId="0" applyFont="1" applyFill="1" applyBorder="1" applyAlignment="1" applyProtection="1">
      <alignment horizontal="center" vertical="center"/>
      <protection locked="0" hidden="1"/>
    </xf>
    <xf numFmtId="0" fontId="4" fillId="4" borderId="5" xfId="0" applyFont="1" applyFill="1" applyBorder="1" applyAlignment="1" applyProtection="1">
      <alignment horizontal="center" vertical="center"/>
      <protection locked="0" hidden="1"/>
    </xf>
    <xf numFmtId="164" fontId="1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5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justify" vertical="center" wrapText="1"/>
      <protection hidden="1"/>
    </xf>
    <xf numFmtId="0" fontId="4" fillId="2" borderId="2" xfId="0" applyFont="1" applyFill="1" applyBorder="1" applyAlignment="1" applyProtection="1">
      <alignment horizontal="left" wrapText="1"/>
      <protection hidden="1"/>
    </xf>
    <xf numFmtId="0" fontId="4" fillId="2" borderId="4" xfId="0" applyFont="1" applyFill="1" applyBorder="1" applyAlignment="1" applyProtection="1">
      <alignment horizontal="center"/>
      <protection locked="0" hidden="1"/>
    </xf>
    <xf numFmtId="0" fontId="4" fillId="2" borderId="5" xfId="0" applyFont="1" applyFill="1" applyBorder="1" applyAlignment="1" applyProtection="1">
      <alignment horizontal="center"/>
      <protection locked="0" hidden="1"/>
    </xf>
    <xf numFmtId="0" fontId="6" fillId="2" borderId="2" xfId="0" applyFont="1" applyFill="1" applyBorder="1" applyAlignment="1" applyProtection="1">
      <alignment horizontal="left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6" xfId="0" applyFont="1" applyFill="1" applyBorder="1" applyAlignment="1" applyProtection="1">
      <alignment horizontal="center" vertical="center" wrapText="1"/>
      <protection locked="0" hidden="1"/>
    </xf>
    <xf numFmtId="0" fontId="4" fillId="0" borderId="9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1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left" wrapText="1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4" fillId="2" borderId="5" xfId="0" applyFont="1" applyFill="1" applyBorder="1" applyAlignment="1" applyProtection="1">
      <alignment horizontal="center" wrapText="1"/>
      <protection hidden="1"/>
    </xf>
    <xf numFmtId="0" fontId="4" fillId="0" borderId="2" xfId="0" applyFont="1" applyFill="1" applyBorder="1" applyAlignment="1" applyProtection="1">
      <alignment horizontal="left"/>
      <protection locked="0" hidden="1"/>
    </xf>
    <xf numFmtId="0" fontId="4" fillId="0" borderId="3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 applyProtection="1">
      <alignment horizontal="left"/>
      <protection locked="0" hidden="1"/>
    </xf>
    <xf numFmtId="0" fontId="4" fillId="0" borderId="5" xfId="0" applyFont="1" applyFill="1" applyBorder="1" applyAlignment="1" applyProtection="1">
      <alignment horizontal="left"/>
      <protection locked="0"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locked="0" hidden="1"/>
    </xf>
    <xf numFmtId="0" fontId="4" fillId="0" borderId="4" xfId="0" applyFont="1" applyFill="1" applyBorder="1" applyAlignment="1" applyProtection="1">
      <alignment horizontal="center"/>
      <protection locked="0" hidden="1"/>
    </xf>
    <xf numFmtId="0" fontId="4" fillId="0" borderId="5" xfId="0" applyFont="1" applyFill="1" applyBorder="1" applyAlignment="1" applyProtection="1">
      <alignment horizontal="center"/>
      <protection locked="0" hidden="1"/>
    </xf>
    <xf numFmtId="0" fontId="4" fillId="0" borderId="3" xfId="0" applyFont="1" applyFill="1" applyBorder="1" applyAlignment="1" applyProtection="1">
      <alignment horizontal="center" wrapText="1"/>
      <protection hidden="1"/>
    </xf>
    <xf numFmtId="0" fontId="4" fillId="0" borderId="4" xfId="0" applyFont="1" applyFill="1" applyBorder="1" applyAlignment="1" applyProtection="1">
      <alignment horizontal="center" wrapText="1"/>
      <protection hidden="1"/>
    </xf>
    <xf numFmtId="0" fontId="4" fillId="0" borderId="5" xfId="0" applyFont="1" applyFill="1" applyBorder="1" applyAlignment="1" applyProtection="1">
      <alignment horizontal="center" wrapText="1"/>
      <protection hidden="1"/>
    </xf>
    <xf numFmtId="0" fontId="4" fillId="0" borderId="2" xfId="3" applyFont="1" applyFill="1" applyBorder="1" applyAlignment="1" applyProtection="1">
      <alignment horizontal="center" vertical="center"/>
      <protection locked="0" hidden="1"/>
    </xf>
    <xf numFmtId="0" fontId="4" fillId="0" borderId="2" xfId="3" applyFont="1" applyFill="1" applyBorder="1" applyAlignment="1" applyProtection="1">
      <alignment vertical="center"/>
      <protection locked="0" hidden="1"/>
    </xf>
    <xf numFmtId="0" fontId="4" fillId="0" borderId="2" xfId="3" applyFont="1" applyFill="1" applyBorder="1" applyAlignment="1" applyProtection="1">
      <alignment horizontal="center" vertical="center"/>
      <protection hidden="1"/>
    </xf>
    <xf numFmtId="0" fontId="4" fillId="0" borderId="2" xfId="3" applyFont="1" applyFill="1" applyBorder="1" applyAlignment="1" applyProtection="1">
      <alignment vertical="center"/>
      <protection hidden="1"/>
    </xf>
    <xf numFmtId="0" fontId="6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1" xfId="3" applyFont="1" applyFill="1" applyBorder="1" applyAlignment="1" applyProtection="1">
      <alignment horizontal="center" vertical="center"/>
      <protection hidden="1"/>
    </xf>
    <xf numFmtId="14" fontId="4" fillId="0" borderId="1" xfId="3" applyNumberFormat="1" applyFont="1" applyFill="1" applyBorder="1" applyAlignment="1" applyProtection="1">
      <alignment horizontal="center" vertical="center"/>
      <protection locked="0" hidden="1"/>
    </xf>
    <xf numFmtId="0" fontId="4" fillId="0" borderId="1" xfId="3" applyFont="1" applyFill="1" applyBorder="1" applyAlignment="1" applyProtection="1">
      <alignment horizontal="center" vertical="center"/>
      <protection locked="0" hidden="1"/>
    </xf>
    <xf numFmtId="0" fontId="4" fillId="0" borderId="3" xfId="3" applyFont="1" applyFill="1" applyBorder="1" applyAlignment="1" applyProtection="1">
      <alignment horizontal="center" vertical="center"/>
      <protection locked="0" hidden="1"/>
    </xf>
    <xf numFmtId="0" fontId="4" fillId="0" borderId="4" xfId="3" applyFont="1" applyFill="1" applyBorder="1" applyAlignment="1" applyProtection="1">
      <alignment horizontal="center" vertical="center"/>
      <protection locked="0" hidden="1"/>
    </xf>
    <xf numFmtId="0" fontId="4" fillId="0" borderId="5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14" fontId="10" fillId="0" borderId="2" xfId="0" applyNumberFormat="1" applyFont="1" applyFill="1" applyBorder="1" applyAlignment="1" applyProtection="1">
      <alignment vertical="center" wrapText="1"/>
      <protection locked="0" hidden="1"/>
    </xf>
    <xf numFmtId="14" fontId="10" fillId="0" borderId="3" xfId="0" applyNumberFormat="1" applyFont="1" applyFill="1" applyBorder="1" applyAlignment="1" applyProtection="1">
      <alignment vertical="center" wrapText="1"/>
      <protection locked="0" hidden="1"/>
    </xf>
    <xf numFmtId="14" fontId="10" fillId="0" borderId="4" xfId="0" applyNumberFormat="1" applyFont="1" applyFill="1" applyBorder="1" applyAlignment="1" applyProtection="1">
      <alignment vertical="center" wrapText="1"/>
      <protection locked="0" hidden="1"/>
    </xf>
    <xf numFmtId="14" fontId="10" fillId="0" borderId="5" xfId="0" applyNumberFormat="1" applyFont="1" applyFill="1" applyBorder="1" applyAlignment="1" applyProtection="1">
      <alignment vertical="center" wrapText="1"/>
      <protection locked="0" hidden="1"/>
    </xf>
  </cellXfs>
  <cellStyles count="4">
    <cellStyle name="Обычный" xfId="0" builtinId="0"/>
    <cellStyle name="Обычный 2" xfId="1" xr:uid="{00000000-0005-0000-0000-000001000000}"/>
    <cellStyle name="Обычный 2 2" xfId="2" xr:uid="{553F3C66-AB66-4D3E-BC7D-FE039C5D57AB}"/>
    <cellStyle name="Обычный 2 2 2" xfId="3" xr:uid="{ABBD5F7B-3484-491F-B0F6-8C8F64E23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E283"/>
  <sheetViews>
    <sheetView showGridLines="0" view="pageBreakPreview" topLeftCell="A301" zoomScaleNormal="85" zoomScaleSheetLayoutView="100" zoomScalePageLayoutView="85" workbookViewId="0">
      <selection activeCell="B87" sqref="B87:BD90"/>
    </sheetView>
  </sheetViews>
  <sheetFormatPr defaultRowHeight="18.75" customHeight="1" x14ac:dyDescent="0.25"/>
  <cols>
    <col min="1" max="57" width="1.85546875" style="7" customWidth="1"/>
    <col min="58" max="16384" width="9.140625" style="5"/>
  </cols>
  <sheetData>
    <row r="1" spans="1:57" s="4" customFormat="1" ht="15.75" customHeight="1" x14ac:dyDescent="0.25">
      <c r="A1" s="182" t="s">
        <v>259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</row>
    <row r="2" spans="1:57" s="4" customFormat="1" ht="15.75" customHeigh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</row>
    <row r="3" spans="1:57" ht="16.5" customHeight="1" x14ac:dyDescent="0.25">
      <c r="A3" s="183" t="s">
        <v>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</row>
    <row r="4" spans="1:57" ht="16.5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</row>
    <row r="5" spans="1:57" ht="15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85" t="s">
        <v>1</v>
      </c>
      <c r="AR5" s="185"/>
      <c r="AS5" s="185"/>
      <c r="AT5" s="185"/>
      <c r="AU5" s="185"/>
      <c r="AV5" s="185"/>
      <c r="AW5" s="185"/>
      <c r="AX5" s="186">
        <f ca="1">NOW()</f>
        <v>45838.483286574075</v>
      </c>
      <c r="AY5" s="185"/>
      <c r="AZ5" s="185"/>
      <c r="BA5" s="185"/>
      <c r="BB5" s="185"/>
      <c r="BC5" s="185"/>
      <c r="BD5" s="185"/>
      <c r="BE5" s="6"/>
    </row>
    <row r="6" spans="1:57" ht="6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9" customFormat="1" ht="14.25" customHeight="1" x14ac:dyDescent="0.2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 t="s">
        <v>3</v>
      </c>
      <c r="L7" s="10"/>
      <c r="M7" s="10"/>
      <c r="N7" s="10"/>
      <c r="O7" s="10"/>
      <c r="P7" s="10"/>
      <c r="Q7" s="11"/>
      <c r="S7" s="187" t="s">
        <v>4</v>
      </c>
      <c r="T7" s="187"/>
      <c r="U7" s="187"/>
      <c r="V7" s="187"/>
      <c r="W7" s="187"/>
      <c r="X7" s="187"/>
      <c r="Y7" s="187"/>
      <c r="Z7" s="188"/>
      <c r="AA7" s="11"/>
      <c r="AB7" s="10"/>
      <c r="AD7" s="10" t="s">
        <v>5</v>
      </c>
      <c r="AE7" s="10"/>
      <c r="AF7" s="10"/>
      <c r="AG7" s="10"/>
      <c r="AH7" s="10"/>
      <c r="AI7" s="10"/>
      <c r="AJ7" s="10"/>
      <c r="AK7" s="11"/>
      <c r="AL7" s="10"/>
      <c r="AM7" s="10"/>
      <c r="AN7" s="10" t="s">
        <v>6</v>
      </c>
      <c r="AP7" s="10"/>
      <c r="AQ7" s="10"/>
      <c r="AR7" s="10"/>
      <c r="AS7" s="10"/>
      <c r="AT7" s="10"/>
      <c r="AU7" s="10"/>
      <c r="AV7" s="11"/>
      <c r="AW7" s="10"/>
      <c r="AX7" s="10"/>
      <c r="AY7" s="10"/>
      <c r="AZ7" s="10"/>
      <c r="BA7" s="10"/>
      <c r="BB7" s="10"/>
      <c r="BC7" s="10"/>
      <c r="BD7" s="10"/>
      <c r="BE7" s="10"/>
    </row>
    <row r="8" spans="1:57" ht="4.5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15.75" customHeight="1" x14ac:dyDescent="0.25">
      <c r="B9" s="8" t="s">
        <v>7</v>
      </c>
      <c r="C9" s="8"/>
      <c r="D9" s="8"/>
      <c r="E9" s="8"/>
      <c r="F9" s="8"/>
      <c r="H9" s="8"/>
      <c r="I9" s="8"/>
      <c r="J9" s="8"/>
      <c r="K9" s="8"/>
      <c r="L9" s="8"/>
      <c r="O9" s="8"/>
      <c r="P9" s="8"/>
      <c r="Q9" s="8"/>
      <c r="R9" s="8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2"/>
    </row>
    <row r="10" spans="1:57" ht="4.5" customHeight="1" x14ac:dyDescent="0.25">
      <c r="B10" s="8"/>
      <c r="C10" s="8"/>
      <c r="D10" s="8"/>
      <c r="E10" s="8"/>
      <c r="F10" s="8"/>
      <c r="H10" s="8"/>
      <c r="I10" s="8"/>
      <c r="J10" s="8"/>
      <c r="K10" s="8"/>
      <c r="L10" s="8"/>
      <c r="O10" s="8"/>
      <c r="P10" s="8"/>
      <c r="Q10" s="8"/>
      <c r="R10" s="8"/>
      <c r="S10" s="8"/>
      <c r="T10" s="8"/>
      <c r="U10" s="8"/>
      <c r="V10" s="8"/>
      <c r="W10" s="8"/>
      <c r="Y10" s="8"/>
      <c r="Z10" s="8"/>
      <c r="AA10" s="8"/>
      <c r="AB10" s="8"/>
      <c r="AC10" s="8"/>
      <c r="AD10" s="8"/>
      <c r="AF10" s="8"/>
      <c r="AG10" s="8"/>
      <c r="AH10" s="8"/>
      <c r="AI10" s="8"/>
      <c r="AJ10" s="8"/>
      <c r="AK10" s="8"/>
      <c r="AM10" s="8"/>
      <c r="AN10" s="8"/>
      <c r="AO10" s="8"/>
      <c r="AP10" s="8"/>
      <c r="AQ10" s="8"/>
      <c r="AR10" s="8"/>
      <c r="AT10" s="8"/>
      <c r="AU10" s="8"/>
      <c r="AV10" s="8"/>
      <c r="AW10" s="8"/>
      <c r="AX10" s="8"/>
      <c r="AY10" s="8"/>
      <c r="BA10" s="8"/>
      <c r="BB10" s="8"/>
      <c r="BC10" s="8"/>
      <c r="BD10" s="8"/>
      <c r="BE10" s="8"/>
    </row>
    <row r="11" spans="1:57" ht="15.75" customHeight="1" x14ac:dyDescent="0.25">
      <c r="B11" s="8" t="s">
        <v>8</v>
      </c>
      <c r="C11" s="8"/>
      <c r="D11" s="8"/>
      <c r="E11" s="8"/>
      <c r="F11" s="8"/>
      <c r="H11" s="8"/>
      <c r="I11" s="8"/>
      <c r="J11" s="8"/>
      <c r="K11" s="8"/>
      <c r="L11" s="8"/>
      <c r="O11" s="8"/>
      <c r="P11" s="8"/>
      <c r="Q11" s="8"/>
      <c r="R11" s="8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3"/>
    </row>
    <row r="12" spans="1:57" ht="4.5" customHeight="1" x14ac:dyDescent="0.25">
      <c r="B12" s="8"/>
      <c r="C12" s="8"/>
      <c r="D12" s="8"/>
      <c r="E12" s="8"/>
      <c r="F12" s="8"/>
      <c r="H12" s="8"/>
      <c r="I12" s="8"/>
      <c r="J12" s="8"/>
      <c r="K12" s="8"/>
      <c r="L12" s="8"/>
      <c r="O12" s="8"/>
      <c r="P12" s="8"/>
      <c r="Q12" s="8"/>
      <c r="R12" s="8"/>
      <c r="T12" s="8"/>
      <c r="U12" s="8"/>
      <c r="V12" s="8"/>
      <c r="X12" s="8"/>
      <c r="Y12" s="8"/>
      <c r="Z12" s="8"/>
      <c r="AB12" s="8"/>
      <c r="AC12" s="8"/>
      <c r="AD12" s="8"/>
      <c r="AF12" s="8"/>
      <c r="AG12" s="8"/>
      <c r="AH12" s="8"/>
      <c r="AJ12" s="8"/>
      <c r="AK12" s="8"/>
      <c r="AL12" s="8"/>
      <c r="AN12" s="8"/>
      <c r="AO12" s="8"/>
      <c r="AP12" s="8"/>
      <c r="AR12" s="8"/>
      <c r="AS12" s="8"/>
      <c r="AT12" s="8"/>
      <c r="AV12" s="8"/>
      <c r="AW12" s="8"/>
      <c r="AX12" s="8"/>
      <c r="AZ12" s="8"/>
      <c r="BA12" s="8"/>
      <c r="BB12" s="8"/>
      <c r="BD12" s="8"/>
      <c r="BE12" s="8"/>
    </row>
    <row r="13" spans="1:57" ht="15.75" customHeight="1" x14ac:dyDescent="0.25">
      <c r="B13" s="8" t="s">
        <v>9</v>
      </c>
      <c r="C13" s="8"/>
      <c r="D13" s="8"/>
      <c r="E13" s="8"/>
      <c r="F13" s="8"/>
      <c r="H13" s="8"/>
      <c r="I13" s="8"/>
      <c r="J13" s="8"/>
      <c r="K13" s="8"/>
      <c r="L13" s="8"/>
      <c r="M13" s="5"/>
      <c r="O13" s="8"/>
      <c r="P13" s="8"/>
      <c r="Q13" s="8"/>
      <c r="R13" s="8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3"/>
    </row>
    <row r="14" spans="1:57" ht="9" customHeight="1" x14ac:dyDescent="0.25">
      <c r="B14" s="14" t="s">
        <v>10</v>
      </c>
      <c r="C14" s="8"/>
      <c r="D14" s="8"/>
      <c r="E14" s="8"/>
      <c r="F14" s="8"/>
      <c r="H14" s="8"/>
      <c r="I14" s="8"/>
      <c r="J14" s="8"/>
      <c r="K14" s="8"/>
      <c r="L14" s="8"/>
      <c r="M14" s="5"/>
      <c r="O14" s="8"/>
      <c r="P14" s="8"/>
      <c r="Q14" s="8"/>
      <c r="R14" s="8"/>
      <c r="S14" s="15"/>
      <c r="T14" s="15"/>
      <c r="U14" s="15"/>
      <c r="V14" s="15"/>
      <c r="W14" s="8"/>
      <c r="X14" s="8"/>
      <c r="AA14" s="8"/>
      <c r="AB14" s="8"/>
      <c r="AC14" s="5"/>
      <c r="AD14" s="5"/>
      <c r="AE14" s="8"/>
      <c r="AF14" s="8"/>
      <c r="AG14" s="8"/>
      <c r="AH14" s="8"/>
      <c r="AI14" s="8"/>
      <c r="AJ14" s="8"/>
      <c r="AK14" s="8"/>
      <c r="AL14" s="8"/>
      <c r="AM14" s="8"/>
      <c r="AN14" s="15"/>
      <c r="AO14" s="15"/>
      <c r="AP14" s="15"/>
      <c r="AQ14" s="15"/>
      <c r="AR14" s="8"/>
      <c r="AS14" s="8"/>
      <c r="AV14" s="8"/>
      <c r="AW14" s="8"/>
      <c r="AX14" s="5"/>
      <c r="AY14" s="5"/>
      <c r="AZ14" s="8"/>
      <c r="BA14" s="8"/>
      <c r="BB14" s="8"/>
      <c r="BC14" s="8"/>
      <c r="BD14" s="8"/>
      <c r="BE14" s="8"/>
    </row>
    <row r="15" spans="1:57" ht="11.25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L15" s="8"/>
      <c r="M15" s="8"/>
      <c r="N15" s="15"/>
      <c r="O15" s="15"/>
      <c r="P15" s="15"/>
      <c r="Q15" s="15"/>
      <c r="R15" s="189" t="s">
        <v>11</v>
      </c>
      <c r="S15" s="189"/>
      <c r="T15" s="189"/>
      <c r="U15" s="189"/>
      <c r="V15" s="189"/>
      <c r="W15" s="189"/>
      <c r="X15" s="189"/>
      <c r="Y15" s="189"/>
      <c r="Z15" s="190"/>
      <c r="AA15" s="16"/>
      <c r="AB15" s="8"/>
      <c r="AC15" s="8"/>
      <c r="AD15" s="8" t="s">
        <v>12</v>
      </c>
      <c r="AF15" s="8"/>
      <c r="AG15" s="8"/>
      <c r="AH15" s="8"/>
      <c r="AI15" s="16"/>
      <c r="AJ15" s="5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ht="15.75" customHeight="1" x14ac:dyDescent="0.25">
      <c r="B16" s="8" t="s">
        <v>280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ht="15.75" customHeight="1" x14ac:dyDescent="0.25"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8"/>
    </row>
    <row r="18" spans="1:57" ht="15.75" customHeight="1" x14ac:dyDescent="0.25"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8"/>
    </row>
    <row r="19" spans="1:57" ht="15.75" customHeight="1" x14ac:dyDescent="0.25"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8"/>
    </row>
    <row r="20" spans="1:57" ht="15.75" customHeight="1" x14ac:dyDescent="0.25"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8"/>
    </row>
    <row r="21" spans="1:57" ht="15.75" customHeight="1" x14ac:dyDescent="0.25">
      <c r="B21" s="219" t="s">
        <v>14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17"/>
      <c r="AW21" s="8"/>
      <c r="AX21" s="17"/>
      <c r="AY21" s="17"/>
      <c r="AZ21" s="8"/>
      <c r="BA21" s="8"/>
      <c r="BB21" s="8"/>
      <c r="BC21" s="8"/>
      <c r="BD21" s="8"/>
      <c r="BE21" s="8"/>
    </row>
    <row r="22" spans="1:57" ht="10.5" customHeight="1" x14ac:dyDescent="0.25"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W22" s="17" t="s">
        <v>15</v>
      </c>
      <c r="AY22" s="18"/>
      <c r="AZ22" s="17"/>
      <c r="BA22" s="19" t="s">
        <v>16</v>
      </c>
      <c r="BD22" s="20"/>
      <c r="BE22" s="8"/>
    </row>
    <row r="23" spans="1:57" ht="15.75" customHeight="1" x14ac:dyDescent="0.25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5.75" customHeight="1" x14ac:dyDescent="0.25">
      <c r="B24" s="229" t="s">
        <v>17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1"/>
      <c r="AC24" s="192" t="s">
        <v>18</v>
      </c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4"/>
      <c r="BE24" s="8"/>
    </row>
    <row r="25" spans="1:57" ht="15.75" customHeight="1" x14ac:dyDescent="0.25">
      <c r="B25" s="232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233"/>
      <c r="AC25" s="195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7"/>
      <c r="BE25" s="8"/>
    </row>
    <row r="26" spans="1:57" ht="15.75" customHeight="1" x14ac:dyDescent="0.25">
      <c r="B26" s="145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7"/>
      <c r="AC26" s="204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6"/>
      <c r="BE26" s="8"/>
    </row>
    <row r="27" spans="1:57" ht="15.75" customHeight="1" x14ac:dyDescent="0.25"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7"/>
      <c r="AC27" s="204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6"/>
      <c r="BE27" s="8"/>
    </row>
    <row r="28" spans="1:57" ht="15.75" customHeight="1" x14ac:dyDescent="0.25"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7"/>
      <c r="AC28" s="204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6"/>
      <c r="BE28" s="8"/>
    </row>
    <row r="29" spans="1:57" ht="15.75" customHeight="1" x14ac:dyDescent="0.25"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7"/>
      <c r="AC29" s="204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6"/>
      <c r="BE29" s="8"/>
    </row>
    <row r="30" spans="1:57" ht="4.5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17"/>
      <c r="AA30" s="17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s="4" customFormat="1" ht="15.75" customHeight="1" x14ac:dyDescent="0.25">
      <c r="A31" s="9"/>
      <c r="B31" s="143" t="s">
        <v>79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21"/>
    </row>
    <row r="32" spans="1:57" ht="15.75" customHeight="1" x14ac:dyDescent="0.25">
      <c r="B32" s="143" t="s">
        <v>231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8"/>
    </row>
    <row r="33" spans="1:57" ht="15.75" customHeight="1" x14ac:dyDescent="0.25">
      <c r="B33" s="8" t="s">
        <v>19</v>
      </c>
      <c r="C33" s="8"/>
      <c r="D33" s="8"/>
      <c r="E33" s="8"/>
      <c r="F33" s="8"/>
      <c r="G33" s="8"/>
      <c r="H33" s="21"/>
      <c r="I33" s="21"/>
      <c r="J33" s="179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1"/>
      <c r="BE33" s="22"/>
    </row>
    <row r="34" spans="1:57" ht="4.5" customHeight="1" x14ac:dyDescent="0.25">
      <c r="B34" s="8"/>
      <c r="C34" s="8"/>
      <c r="D34" s="8"/>
      <c r="E34" s="8"/>
      <c r="F34" s="8"/>
      <c r="G34" s="8"/>
      <c r="H34" s="21"/>
      <c r="I34" s="21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2"/>
    </row>
    <row r="35" spans="1:57" ht="15.75" customHeight="1" x14ac:dyDescent="0.25">
      <c r="B35" s="8" t="s">
        <v>20</v>
      </c>
      <c r="C35" s="8"/>
      <c r="D35" s="8"/>
      <c r="E35" s="8"/>
      <c r="F35" s="8"/>
      <c r="G35" s="8"/>
      <c r="H35" s="21"/>
      <c r="I35" s="21"/>
      <c r="J35" s="179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1"/>
      <c r="BE35" s="22"/>
    </row>
    <row r="36" spans="1:57" ht="6" customHeight="1" x14ac:dyDescent="0.25">
      <c r="B36" s="8"/>
      <c r="C36" s="8"/>
      <c r="D36" s="8"/>
      <c r="E36" s="8"/>
      <c r="F36" s="8"/>
      <c r="G36" s="8"/>
      <c r="H36" s="21"/>
      <c r="I36" s="21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2"/>
    </row>
    <row r="37" spans="1:57" s="24" customFormat="1" ht="15.75" customHeight="1" x14ac:dyDescent="0.25">
      <c r="A37" s="22"/>
      <c r="B37" s="8" t="s">
        <v>21</v>
      </c>
      <c r="C37" s="8"/>
      <c r="D37" s="8"/>
      <c r="E37" s="8"/>
      <c r="F37" s="8"/>
      <c r="G37" s="8"/>
      <c r="H37" s="21"/>
      <c r="I37" s="21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22"/>
    </row>
    <row r="38" spans="1:57" s="24" customFormat="1" ht="6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pans="1:57" ht="15.75" customHeight="1" x14ac:dyDescent="0.25">
      <c r="B39" s="143" t="s">
        <v>22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8"/>
    </row>
    <row r="40" spans="1:57" s="7" customFormat="1" ht="14.25" customHeight="1" x14ac:dyDescent="0.2">
      <c r="B40" s="7" t="s">
        <v>23</v>
      </c>
      <c r="C40" s="25"/>
      <c r="D40" s="25"/>
      <c r="E40" s="25"/>
      <c r="F40" s="25"/>
      <c r="G40" s="25"/>
      <c r="H40" s="17"/>
      <c r="I40" s="17"/>
      <c r="J40" s="17"/>
      <c r="K40" s="17"/>
      <c r="L40" s="17"/>
      <c r="M40" s="17"/>
      <c r="N40" s="17"/>
      <c r="O40" s="17"/>
      <c r="Q40" s="17"/>
      <c r="R40" s="18"/>
      <c r="S40" s="17"/>
      <c r="T40" s="17"/>
      <c r="U40" s="17"/>
      <c r="V40" s="17" t="s">
        <v>24</v>
      </c>
      <c r="W40" s="17"/>
      <c r="X40" s="17"/>
      <c r="Y40" s="17"/>
      <c r="Z40" s="18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</row>
    <row r="41" spans="1:57" s="7" customFormat="1" ht="12" customHeight="1" x14ac:dyDescent="0.2">
      <c r="B41" s="26" t="s">
        <v>25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</row>
    <row r="42" spans="1:57" s="7" customFormat="1" ht="6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</row>
    <row r="43" spans="1:57" s="7" customFormat="1" ht="14.25" customHeight="1" x14ac:dyDescent="0.2">
      <c r="B43" s="17" t="s">
        <v>26</v>
      </c>
      <c r="D43" s="17"/>
      <c r="E43" s="17"/>
      <c r="F43" s="27"/>
      <c r="G43" s="27"/>
      <c r="H43" s="28"/>
      <c r="I43" s="223"/>
      <c r="J43" s="224"/>
      <c r="K43" s="224"/>
      <c r="L43" s="224"/>
      <c r="M43" s="224"/>
      <c r="N43" s="224"/>
      <c r="O43" s="225"/>
      <c r="P43" s="27"/>
      <c r="Q43" s="27"/>
      <c r="R43" s="27"/>
      <c r="S43" s="27"/>
      <c r="T43" s="27"/>
      <c r="U43" s="17"/>
      <c r="AA43" s="17"/>
      <c r="AB43" s="17"/>
      <c r="AD43" s="17" t="s">
        <v>27</v>
      </c>
      <c r="AE43" s="17"/>
      <c r="AF43" s="17"/>
      <c r="AG43" s="17"/>
      <c r="AH43" s="226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8"/>
    </row>
    <row r="44" spans="1:57" s="7" customFormat="1" ht="4.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Z44" s="17"/>
      <c r="AA44" s="17"/>
      <c r="AB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</row>
    <row r="45" spans="1:57" s="7" customFormat="1" ht="14.25" customHeight="1" x14ac:dyDescent="0.2">
      <c r="B45" s="17" t="s">
        <v>28</v>
      </c>
      <c r="C45" s="17"/>
      <c r="D45" s="17"/>
      <c r="E45" s="17"/>
      <c r="F45" s="17"/>
      <c r="G45" s="17"/>
      <c r="H45" s="17"/>
      <c r="I45" s="226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8"/>
      <c r="AA45" s="19"/>
      <c r="AB45" s="19"/>
      <c r="AD45" s="17" t="s">
        <v>29</v>
      </c>
      <c r="AE45" s="17"/>
      <c r="AF45" s="17"/>
      <c r="AG45" s="19"/>
      <c r="AH45" s="226"/>
      <c r="AI45" s="227"/>
      <c r="AJ45" s="227"/>
      <c r="AK45" s="227"/>
      <c r="AL45" s="227"/>
      <c r="AM45" s="228"/>
      <c r="AN45" s="17"/>
      <c r="AO45" s="17" t="s">
        <v>30</v>
      </c>
      <c r="AP45" s="17"/>
      <c r="AQ45" s="17"/>
      <c r="AR45" s="226"/>
      <c r="AS45" s="227"/>
      <c r="AT45" s="227"/>
      <c r="AU45" s="227"/>
      <c r="AV45" s="228"/>
      <c r="AW45" s="19"/>
      <c r="AX45" s="17"/>
      <c r="AY45" s="17" t="s">
        <v>31</v>
      </c>
      <c r="BA45" s="117"/>
      <c r="BB45" s="118"/>
      <c r="BC45" s="118"/>
      <c r="BD45" s="119"/>
    </row>
    <row r="46" spans="1:57" s="7" customFormat="1" ht="4.5" customHeigh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Z46" s="17"/>
      <c r="AA46" s="17"/>
      <c r="AB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</row>
    <row r="47" spans="1:57" s="7" customFormat="1" ht="14.25" customHeight="1" x14ac:dyDescent="0.2">
      <c r="B47" s="17" t="s">
        <v>32</v>
      </c>
      <c r="C47" s="17"/>
      <c r="D47" s="17"/>
      <c r="E47" s="17"/>
      <c r="F47" s="17"/>
      <c r="G47" s="17"/>
      <c r="H47" s="19"/>
      <c r="I47" s="226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8"/>
      <c r="AA47" s="19"/>
      <c r="AB47" s="19"/>
      <c r="AD47" s="25"/>
      <c r="AE47" s="25"/>
      <c r="AF47" s="25"/>
      <c r="AG47" s="25"/>
      <c r="AH47" s="25"/>
      <c r="AI47" s="25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</row>
    <row r="48" spans="1:57" s="7" customFormat="1" ht="6" customHeight="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Z48" s="17"/>
      <c r="AA48" s="17"/>
      <c r="AB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</row>
    <row r="49" spans="1:57" s="7" customFormat="1" ht="14.25" customHeight="1" x14ac:dyDescent="0.2">
      <c r="B49" s="167" t="s">
        <v>33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</row>
    <row r="50" spans="1:57" s="7" customFormat="1" ht="6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7" s="7" customFormat="1" ht="14.25" customHeight="1" x14ac:dyDescent="0.2">
      <c r="B51" s="7" t="s">
        <v>80</v>
      </c>
      <c r="H51" s="29"/>
      <c r="I51" s="117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9"/>
      <c r="AA51" s="30"/>
      <c r="AB51" s="30"/>
      <c r="AC51" s="30"/>
      <c r="AD51" s="29" t="s">
        <v>34</v>
      </c>
      <c r="AE51" s="29"/>
      <c r="AF51" s="29"/>
      <c r="AG51" s="29"/>
      <c r="AH51" s="117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9"/>
    </row>
    <row r="52" spans="1:57" ht="5.25" customHeight="1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4"/>
      <c r="AM52" s="24"/>
      <c r="AN52" s="24"/>
      <c r="AO52" s="24"/>
      <c r="AP52" s="24"/>
      <c r="AQ52" s="24"/>
      <c r="AR52" s="24"/>
      <c r="AS52" s="24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5"/>
    </row>
    <row r="53" spans="1:57" s="7" customFormat="1" ht="14.25" customHeight="1" x14ac:dyDescent="0.2">
      <c r="A53" s="109"/>
      <c r="B53" s="110" t="s">
        <v>278</v>
      </c>
      <c r="C53" s="31"/>
      <c r="D53" s="31"/>
      <c r="E53" s="31"/>
      <c r="F53" s="31"/>
      <c r="G53" s="31"/>
      <c r="H53" s="31"/>
      <c r="I53" s="31"/>
      <c r="J53" s="31"/>
      <c r="K53" s="32"/>
      <c r="L53" s="111"/>
      <c r="M53" s="112"/>
      <c r="O53" s="31"/>
      <c r="P53" s="31"/>
      <c r="Q53" s="31"/>
      <c r="R53" s="31"/>
      <c r="S53" s="32"/>
      <c r="T53" s="111"/>
      <c r="U53" s="113"/>
      <c r="W53" s="114"/>
      <c r="X53" s="114"/>
      <c r="Y53" s="114"/>
      <c r="Z53" s="114"/>
      <c r="AA53" s="114"/>
      <c r="AB53" s="114"/>
      <c r="AC53" s="114"/>
      <c r="AD53" s="111"/>
      <c r="AP53" s="114"/>
      <c r="AR53" s="114"/>
      <c r="AS53" s="114"/>
      <c r="AT53" s="114"/>
      <c r="AU53" s="114"/>
      <c r="AV53" s="114"/>
      <c r="AW53" s="114"/>
      <c r="AX53" s="114"/>
      <c r="AY53" s="114"/>
      <c r="AZ53" s="115"/>
      <c r="BA53" s="114"/>
      <c r="BB53" s="33"/>
      <c r="BC53" s="33"/>
      <c r="BD53" s="33"/>
      <c r="BE53" s="33"/>
    </row>
    <row r="54" spans="1:57" s="24" customFormat="1" ht="7.5" customHeight="1" x14ac:dyDescent="0.2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</row>
    <row r="55" spans="1:57" s="24" customFormat="1" ht="15.75" customHeight="1" x14ac:dyDescent="0.25">
      <c r="A55" s="108"/>
      <c r="B55" s="108" t="s">
        <v>19</v>
      </c>
      <c r="C55" s="108"/>
      <c r="D55" s="108"/>
      <c r="E55" s="108"/>
      <c r="F55" s="108"/>
      <c r="G55" s="108"/>
      <c r="H55" s="34"/>
      <c r="I55" s="34"/>
      <c r="J55" s="120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2"/>
      <c r="AC55" s="34"/>
      <c r="AD55" s="34" t="s">
        <v>82</v>
      </c>
      <c r="AE55" s="34"/>
      <c r="AF55" s="34"/>
      <c r="AG55" s="34"/>
      <c r="AH55" s="34"/>
      <c r="AI55" s="34"/>
      <c r="AJ55" s="34"/>
      <c r="AK55" s="120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2"/>
    </row>
    <row r="56" spans="1:57" s="24" customFormat="1" ht="6" customHeight="1" x14ac:dyDescent="0.2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7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</row>
    <row r="57" spans="1:57" s="24" customFormat="1" ht="15.75" customHeight="1" x14ac:dyDescent="0.25">
      <c r="A57" s="108"/>
      <c r="B57" s="108" t="s">
        <v>20</v>
      </c>
      <c r="C57" s="108"/>
      <c r="D57" s="108"/>
      <c r="E57" s="34"/>
      <c r="F57" s="34"/>
      <c r="G57" s="34"/>
      <c r="H57" s="34"/>
      <c r="I57" s="34"/>
      <c r="J57" s="120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2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</row>
    <row r="58" spans="1:57" s="24" customFormat="1" ht="4.5" customHeight="1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</row>
    <row r="59" spans="1:57" s="24" customFormat="1" ht="15.75" customHeight="1" x14ac:dyDescent="0.25">
      <c r="A59" s="108"/>
      <c r="B59" s="108" t="s">
        <v>21</v>
      </c>
      <c r="C59" s="108"/>
      <c r="D59" s="108"/>
      <c r="E59" s="108"/>
      <c r="F59" s="108"/>
      <c r="G59" s="108"/>
      <c r="H59" s="34"/>
      <c r="I59" s="34"/>
      <c r="J59" s="120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2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1:57" s="24" customFormat="1" ht="3.75" customHeight="1" x14ac:dyDescent="0.25">
      <c r="A60" s="108"/>
      <c r="B60" s="108"/>
      <c r="C60" s="108"/>
      <c r="D60" s="108"/>
      <c r="E60" s="108"/>
      <c r="F60" s="108"/>
      <c r="G60" s="108"/>
      <c r="H60" s="34"/>
      <c r="I60" s="34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</row>
    <row r="61" spans="1:57" s="24" customFormat="1" ht="15.75" customHeight="1" x14ac:dyDescent="0.2">
      <c r="A61" s="108"/>
      <c r="B61" s="167" t="s">
        <v>33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33"/>
    </row>
    <row r="62" spans="1:57" s="24" customFormat="1" ht="6" customHeight="1" x14ac:dyDescent="0.2">
      <c r="A62" s="10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7"/>
      <c r="Z62" s="17"/>
      <c r="AA62" s="17"/>
      <c r="AB62" s="17"/>
      <c r="AC62" s="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7"/>
      <c r="AZ62" s="7"/>
      <c r="BA62" s="7"/>
      <c r="BB62" s="7"/>
      <c r="BC62" s="7"/>
      <c r="BD62" s="7"/>
      <c r="BE62" s="33"/>
    </row>
    <row r="63" spans="1:57" s="24" customFormat="1" ht="15.75" customHeight="1" x14ac:dyDescent="0.2">
      <c r="A63" s="108"/>
      <c r="B63" s="7" t="s">
        <v>80</v>
      </c>
      <c r="C63" s="7"/>
      <c r="D63" s="7"/>
      <c r="E63" s="7"/>
      <c r="F63" s="7"/>
      <c r="G63" s="7"/>
      <c r="H63" s="29"/>
      <c r="I63" s="29"/>
      <c r="J63" s="117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9"/>
      <c r="AC63" s="30"/>
      <c r="AD63" s="29" t="s">
        <v>34</v>
      </c>
      <c r="AE63" s="29"/>
      <c r="AF63" s="29"/>
      <c r="AG63" s="29"/>
      <c r="AH63" s="117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9"/>
      <c r="BE63" s="33"/>
    </row>
    <row r="64" spans="1:57" s="24" customFormat="1" ht="39" customHeight="1" x14ac:dyDescent="0.25">
      <c r="A64" s="175" t="s">
        <v>281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</row>
    <row r="65" spans="1:57" ht="15.75" customHeight="1" x14ac:dyDescent="0.25">
      <c r="B65" s="163" t="s">
        <v>35</v>
      </c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5"/>
    </row>
    <row r="66" spans="1:57" ht="15.75" customHeight="1" x14ac:dyDescent="0.25">
      <c r="B66" s="22" t="s">
        <v>36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34"/>
      <c r="O66" s="34"/>
      <c r="P66" s="34"/>
      <c r="Q66" s="34"/>
      <c r="R66" s="34"/>
      <c r="S66" s="34"/>
      <c r="T66" s="34"/>
      <c r="U66" s="164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6"/>
      <c r="BE66" s="5"/>
    </row>
    <row r="67" spans="1:57" ht="15.75" customHeight="1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34"/>
      <c r="O67" s="34"/>
      <c r="P67" s="34"/>
      <c r="Q67" s="34"/>
      <c r="R67" s="34"/>
      <c r="S67" s="34"/>
      <c r="T67" s="34"/>
      <c r="U67" s="164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6"/>
      <c r="BE67" s="5"/>
    </row>
    <row r="68" spans="1:57" ht="4.5" customHeight="1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57" ht="15.75" customHeight="1" x14ac:dyDescent="0.25">
      <c r="B69" s="36" t="s">
        <v>13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172"/>
      <c r="V69" s="173"/>
      <c r="W69" s="173"/>
      <c r="X69" s="173"/>
      <c r="Y69" s="173"/>
      <c r="Z69" s="173"/>
      <c r="AA69" s="173"/>
      <c r="AB69" s="173"/>
      <c r="AC69" s="174"/>
      <c r="AD69" s="38"/>
      <c r="AE69" s="38"/>
      <c r="AF69" s="38"/>
      <c r="AG69" s="38"/>
      <c r="AH69" s="38"/>
      <c r="AI69" s="38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</row>
    <row r="70" spans="1:57" ht="14.25" customHeight="1" x14ac:dyDescent="0.25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9"/>
      <c r="V70" s="39"/>
      <c r="W70" s="39"/>
      <c r="X70" s="39"/>
      <c r="Y70" s="39"/>
      <c r="Z70" s="39"/>
      <c r="AA70" s="39"/>
      <c r="AB70" s="39"/>
      <c r="AC70" s="39"/>
      <c r="AD70" s="38"/>
      <c r="AE70" s="38"/>
      <c r="AF70" s="38"/>
      <c r="AG70" s="38"/>
      <c r="AH70" s="38"/>
      <c r="AI70" s="38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</row>
    <row r="71" spans="1:57" s="24" customFormat="1" ht="15.75" customHeight="1" x14ac:dyDescent="0.25">
      <c r="A71" s="22"/>
      <c r="B71" s="171" t="s">
        <v>37</v>
      </c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22"/>
    </row>
    <row r="72" spans="1:57" s="24" customFormat="1" ht="15.75" customHeight="1" x14ac:dyDescent="0.25">
      <c r="A72" s="22"/>
      <c r="B72" s="168" t="s">
        <v>38</v>
      </c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70"/>
      <c r="AT72" s="120" t="s">
        <v>39</v>
      </c>
      <c r="AU72" s="121"/>
      <c r="AV72" s="121"/>
      <c r="AW72" s="121"/>
      <c r="AX72" s="121"/>
      <c r="AY72" s="121"/>
      <c r="AZ72" s="121"/>
      <c r="BA72" s="121"/>
      <c r="BB72" s="121"/>
      <c r="BC72" s="121"/>
      <c r="BD72" s="122"/>
      <c r="BE72" s="22"/>
    </row>
    <row r="73" spans="1:57" s="24" customFormat="1" ht="15.75" customHeight="1" x14ac:dyDescent="0.25">
      <c r="A73" s="22"/>
      <c r="B73" s="157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9"/>
      <c r="AT73" s="160"/>
      <c r="AU73" s="161"/>
      <c r="AV73" s="161"/>
      <c r="AW73" s="161"/>
      <c r="AX73" s="161"/>
      <c r="AY73" s="161"/>
      <c r="AZ73" s="161"/>
      <c r="BA73" s="161"/>
      <c r="BB73" s="161"/>
      <c r="BC73" s="161"/>
      <c r="BD73" s="162"/>
      <c r="BE73" s="22"/>
    </row>
    <row r="74" spans="1:57" s="24" customFormat="1" ht="15.75" customHeight="1" x14ac:dyDescent="0.25">
      <c r="A74" s="22"/>
      <c r="B74" s="157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9"/>
      <c r="AT74" s="160"/>
      <c r="AU74" s="161"/>
      <c r="AV74" s="161"/>
      <c r="AW74" s="161"/>
      <c r="AX74" s="161"/>
      <c r="AY74" s="161"/>
      <c r="AZ74" s="161"/>
      <c r="BA74" s="161"/>
      <c r="BB74" s="161"/>
      <c r="BC74" s="161"/>
      <c r="BD74" s="162"/>
      <c r="BE74" s="22"/>
    </row>
    <row r="75" spans="1:57" s="24" customFormat="1" ht="15.75" customHeight="1" x14ac:dyDescent="0.25">
      <c r="A75" s="22"/>
      <c r="B75" s="157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9"/>
      <c r="AT75" s="160"/>
      <c r="AU75" s="161"/>
      <c r="AV75" s="161"/>
      <c r="AW75" s="161"/>
      <c r="AX75" s="161"/>
      <c r="AY75" s="161"/>
      <c r="AZ75" s="161"/>
      <c r="BA75" s="161"/>
      <c r="BB75" s="161"/>
      <c r="BC75" s="161"/>
      <c r="BD75" s="162"/>
      <c r="BE75" s="22"/>
    </row>
    <row r="76" spans="1:57" s="24" customFormat="1" ht="15.75" customHeight="1" x14ac:dyDescent="0.25">
      <c r="A76" s="22"/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9"/>
      <c r="AT76" s="160"/>
      <c r="AU76" s="161"/>
      <c r="AV76" s="161"/>
      <c r="AW76" s="161"/>
      <c r="AX76" s="161"/>
      <c r="AY76" s="161"/>
      <c r="AZ76" s="161"/>
      <c r="BA76" s="161"/>
      <c r="BB76" s="161"/>
      <c r="BC76" s="161"/>
      <c r="BD76" s="162"/>
      <c r="BE76" s="22"/>
    </row>
    <row r="77" spans="1:57" s="24" customFormat="1" ht="15.75" customHeight="1" x14ac:dyDescent="0.25">
      <c r="A77" s="22"/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9"/>
      <c r="AT77" s="160"/>
      <c r="AU77" s="161"/>
      <c r="AV77" s="161"/>
      <c r="AW77" s="161"/>
      <c r="AX77" s="161"/>
      <c r="AY77" s="161"/>
      <c r="AZ77" s="161"/>
      <c r="BA77" s="161"/>
      <c r="BB77" s="161"/>
      <c r="BC77" s="161"/>
      <c r="BD77" s="162"/>
      <c r="BE77" s="22"/>
    </row>
    <row r="78" spans="1:57" s="24" customFormat="1" ht="15.75" customHeight="1" x14ac:dyDescent="0.25">
      <c r="A78" s="22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2"/>
      <c r="BE78" s="22"/>
    </row>
    <row r="79" spans="1:57" s="24" customFormat="1" ht="6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</row>
    <row r="80" spans="1:57" s="24" customFormat="1" ht="10.5" customHeight="1" x14ac:dyDescent="0.25">
      <c r="A80" s="22"/>
      <c r="B80" s="22" t="s">
        <v>40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U80" s="40"/>
      <c r="V80" s="22"/>
      <c r="W80" s="22" t="s">
        <v>104</v>
      </c>
      <c r="X80" s="22"/>
      <c r="Y80" s="22"/>
      <c r="AB80" s="22"/>
      <c r="AC80" s="22"/>
      <c r="AD80" s="22"/>
      <c r="AE80" s="22"/>
      <c r="AF80" s="40"/>
      <c r="AG80" s="22"/>
      <c r="AH80" s="22" t="s">
        <v>87</v>
      </c>
      <c r="AI80" s="22"/>
      <c r="AR80" s="22"/>
      <c r="AS80" s="22"/>
      <c r="AX80" s="40"/>
      <c r="AY80" s="22"/>
      <c r="AZ80" s="22" t="s">
        <v>89</v>
      </c>
      <c r="BA80" s="22"/>
      <c r="BB80" s="22"/>
      <c r="BC80" s="22"/>
      <c r="BD80" s="34"/>
      <c r="BE80" s="22"/>
    </row>
    <row r="81" spans="1:57" s="24" customFormat="1" ht="5.2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U81" s="22"/>
      <c r="V81" s="22"/>
      <c r="W81" s="22"/>
      <c r="X81" s="22"/>
      <c r="Y81" s="22"/>
      <c r="AB81" s="22"/>
      <c r="AC81" s="22"/>
      <c r="AD81" s="22"/>
      <c r="AE81" s="22"/>
      <c r="AF81" s="22"/>
      <c r="AG81" s="22"/>
      <c r="AH81" s="22"/>
      <c r="AI81" s="22"/>
      <c r="AR81" s="22"/>
      <c r="AS81" s="22"/>
      <c r="AX81" s="22"/>
      <c r="AY81" s="22"/>
      <c r="AZ81" s="22"/>
      <c r="BA81" s="22"/>
      <c r="BB81" s="22"/>
      <c r="BC81" s="22"/>
      <c r="BD81" s="35"/>
      <c r="BE81" s="22"/>
    </row>
    <row r="82" spans="1:57" s="24" customFormat="1" ht="10.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AF82" s="40"/>
      <c r="AG82" s="22"/>
      <c r="AH82" s="22" t="s">
        <v>88</v>
      </c>
      <c r="AI82" s="22"/>
      <c r="AJ82" s="22"/>
      <c r="AM82" s="22"/>
      <c r="AN82" s="22"/>
      <c r="AO82" s="22"/>
      <c r="AP82" s="22"/>
      <c r="AQ82" s="22"/>
      <c r="AR82" s="22"/>
      <c r="AS82" s="22"/>
      <c r="AX82" s="40"/>
      <c r="AY82" s="22"/>
      <c r="AZ82" s="22" t="s">
        <v>86</v>
      </c>
      <c r="BA82" s="22"/>
      <c r="BB82" s="22"/>
      <c r="BC82" s="22"/>
      <c r="BD82" s="35"/>
      <c r="BE82" s="22"/>
    </row>
    <row r="83" spans="1:57" s="24" customFormat="1" ht="10.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AF83" s="22"/>
      <c r="AG83" s="22"/>
      <c r="AH83" s="22"/>
      <c r="AI83" s="22"/>
      <c r="AJ83" s="22"/>
      <c r="AM83" s="22"/>
      <c r="AN83" s="22"/>
      <c r="AO83" s="22"/>
      <c r="AP83" s="22"/>
      <c r="AQ83" s="22"/>
      <c r="AR83" s="22"/>
      <c r="AS83" s="22"/>
      <c r="AX83" s="22"/>
      <c r="AY83" s="22"/>
      <c r="AZ83" s="22"/>
      <c r="BA83" s="22"/>
      <c r="BB83" s="22"/>
      <c r="BC83" s="22"/>
      <c r="BD83" s="35"/>
      <c r="BE83" s="22"/>
    </row>
    <row r="84" spans="1:57" s="24" customFormat="1" ht="15.75" customHeight="1" x14ac:dyDescent="0.25">
      <c r="A84" s="22"/>
      <c r="B84" s="15" t="s">
        <v>41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22"/>
    </row>
    <row r="85" spans="1:57" ht="15.75" customHeight="1" x14ac:dyDescent="0.25">
      <c r="B85" s="192" t="s">
        <v>83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4"/>
      <c r="M85" s="192" t="s">
        <v>42</v>
      </c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4"/>
      <c r="AF85" s="192" t="s">
        <v>105</v>
      </c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4"/>
      <c r="AS85" s="198" t="s">
        <v>43</v>
      </c>
      <c r="AT85" s="199"/>
      <c r="AU85" s="199"/>
      <c r="AV85" s="199"/>
      <c r="AW85" s="199"/>
      <c r="AX85" s="200"/>
      <c r="AY85" s="192" t="s">
        <v>44</v>
      </c>
      <c r="AZ85" s="193"/>
      <c r="BA85" s="193"/>
      <c r="BB85" s="193"/>
      <c r="BC85" s="193"/>
      <c r="BD85" s="194"/>
      <c r="BE85" s="22"/>
    </row>
    <row r="86" spans="1:57" ht="15.75" customHeight="1" x14ac:dyDescent="0.25">
      <c r="B86" s="195"/>
      <c r="C86" s="196"/>
      <c r="D86" s="196"/>
      <c r="E86" s="196"/>
      <c r="F86" s="196"/>
      <c r="G86" s="196"/>
      <c r="H86" s="196"/>
      <c r="I86" s="196"/>
      <c r="J86" s="196"/>
      <c r="K86" s="196"/>
      <c r="L86" s="197"/>
      <c r="M86" s="195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7"/>
      <c r="AF86" s="195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7"/>
      <c r="AS86" s="201"/>
      <c r="AT86" s="202"/>
      <c r="AU86" s="202"/>
      <c r="AV86" s="202"/>
      <c r="AW86" s="202"/>
      <c r="AX86" s="203"/>
      <c r="AY86" s="195"/>
      <c r="AZ86" s="196"/>
      <c r="BA86" s="196"/>
      <c r="BB86" s="196"/>
      <c r="BC86" s="196"/>
      <c r="BD86" s="197"/>
      <c r="BE86" s="22"/>
    </row>
    <row r="87" spans="1:57" ht="15.75" customHeight="1" x14ac:dyDescent="0.25">
      <c r="B87" s="145"/>
      <c r="C87" s="146"/>
      <c r="D87" s="146"/>
      <c r="E87" s="146"/>
      <c r="F87" s="146"/>
      <c r="G87" s="146"/>
      <c r="H87" s="146"/>
      <c r="I87" s="146"/>
      <c r="J87" s="146"/>
      <c r="K87" s="146"/>
      <c r="L87" s="147"/>
      <c r="M87" s="148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50"/>
      <c r="AF87" s="151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3"/>
      <c r="AS87" s="151"/>
      <c r="AT87" s="152"/>
      <c r="AU87" s="152"/>
      <c r="AV87" s="152"/>
      <c r="AW87" s="152"/>
      <c r="AX87" s="153"/>
      <c r="AY87" s="151"/>
      <c r="AZ87" s="152"/>
      <c r="BA87" s="152"/>
      <c r="BB87" s="152"/>
      <c r="BC87" s="152"/>
      <c r="BD87" s="153"/>
      <c r="BE87" s="22"/>
    </row>
    <row r="88" spans="1:57" ht="15.7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7"/>
      <c r="M88" s="148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50"/>
      <c r="AF88" s="151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3"/>
      <c r="AS88" s="151"/>
      <c r="AT88" s="152"/>
      <c r="AU88" s="152"/>
      <c r="AV88" s="152"/>
      <c r="AW88" s="152"/>
      <c r="AX88" s="153"/>
      <c r="AY88" s="151"/>
      <c r="AZ88" s="152"/>
      <c r="BA88" s="152"/>
      <c r="BB88" s="152"/>
      <c r="BC88" s="152"/>
      <c r="BD88" s="153"/>
      <c r="BE88" s="22"/>
    </row>
    <row r="89" spans="1:57" ht="15.75" customHeight="1" x14ac:dyDescent="0.25">
      <c r="B89" s="145"/>
      <c r="C89" s="146"/>
      <c r="D89" s="146"/>
      <c r="E89" s="146"/>
      <c r="F89" s="146"/>
      <c r="G89" s="146"/>
      <c r="H89" s="146"/>
      <c r="I89" s="146"/>
      <c r="J89" s="146"/>
      <c r="K89" s="146"/>
      <c r="L89" s="147"/>
      <c r="M89" s="148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50"/>
      <c r="AF89" s="151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3"/>
      <c r="AS89" s="151"/>
      <c r="AT89" s="152"/>
      <c r="AU89" s="152"/>
      <c r="AV89" s="152"/>
      <c r="AW89" s="152"/>
      <c r="AX89" s="153"/>
      <c r="AY89" s="151"/>
      <c r="AZ89" s="152"/>
      <c r="BA89" s="152"/>
      <c r="BB89" s="152"/>
      <c r="BC89" s="152"/>
      <c r="BD89" s="153"/>
      <c r="BE89" s="22"/>
    </row>
    <row r="90" spans="1:57" ht="15.75" customHeight="1" x14ac:dyDescent="0.25"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7"/>
      <c r="M90" s="148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50"/>
      <c r="AF90" s="151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3"/>
      <c r="AS90" s="151"/>
      <c r="AT90" s="152"/>
      <c r="AU90" s="152"/>
      <c r="AV90" s="152"/>
      <c r="AW90" s="152"/>
      <c r="AX90" s="153"/>
      <c r="AY90" s="151"/>
      <c r="AZ90" s="152"/>
      <c r="BA90" s="152"/>
      <c r="BB90" s="152"/>
      <c r="BC90" s="152"/>
      <c r="BD90" s="153"/>
      <c r="BE90" s="22"/>
    </row>
    <row r="91" spans="1:57" ht="6.75" customHeight="1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</row>
    <row r="92" spans="1:57" ht="15.75" customHeight="1" x14ac:dyDescent="0.25">
      <c r="B92" s="177" t="s">
        <v>227</v>
      </c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77"/>
      <c r="BE92" s="22"/>
    </row>
    <row r="93" spans="1:57" ht="9.75" customHeight="1" x14ac:dyDescent="0.25">
      <c r="B93" s="41"/>
      <c r="C93" s="22"/>
      <c r="D93" s="22" t="s">
        <v>66</v>
      </c>
      <c r="E93" s="22"/>
      <c r="F93" s="22"/>
      <c r="G93" s="22"/>
      <c r="H93" s="22"/>
      <c r="I93" s="22"/>
      <c r="J93" s="22"/>
      <c r="K93" s="22"/>
      <c r="L93" s="22"/>
      <c r="M93" s="22"/>
      <c r="N93" s="40"/>
      <c r="O93" s="22"/>
      <c r="P93" s="22" t="s">
        <v>65</v>
      </c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</row>
    <row r="94" spans="1:57" ht="5.25" customHeight="1" x14ac:dyDescent="0.25">
      <c r="B94" s="4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</row>
    <row r="95" spans="1:57" ht="9.75" customHeight="1" x14ac:dyDescent="0.25">
      <c r="B95" s="41"/>
      <c r="C95" s="22"/>
      <c r="D95" s="175" t="s">
        <v>81</v>
      </c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43"/>
    </row>
    <row r="96" spans="1:57" ht="3.75" customHeight="1" x14ac:dyDescent="0.25">
      <c r="B96" s="42"/>
      <c r="C96" s="2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4" customFormat="1" ht="15.75" customHeight="1" x14ac:dyDescent="0.25">
      <c r="A97" s="42"/>
      <c r="B97" s="143" t="s">
        <v>45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21"/>
    </row>
    <row r="98" spans="1:57" s="44" customFormat="1" ht="15.75" customHeight="1" x14ac:dyDescent="0.25">
      <c r="A98" s="42"/>
      <c r="B98" s="21"/>
      <c r="C98" s="14" t="s">
        <v>46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</row>
    <row r="99" spans="1:57" s="24" customFormat="1" ht="15.75" customHeight="1" x14ac:dyDescent="0.25">
      <c r="A99" s="22"/>
      <c r="B99" s="22" t="s">
        <v>47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22"/>
      <c r="AM99" s="22" t="s">
        <v>48</v>
      </c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144"/>
      <c r="AZ99" s="144"/>
      <c r="BA99" s="144"/>
      <c r="BB99" s="144"/>
      <c r="BC99" s="144"/>
      <c r="BD99" s="144"/>
      <c r="BE99" s="22"/>
    </row>
    <row r="100" spans="1:57" s="24" customFormat="1" ht="15.75" customHeight="1" x14ac:dyDescent="0.25">
      <c r="A100" s="22"/>
      <c r="B100" s="45" t="s">
        <v>52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  <row r="101" spans="1:57" s="24" customFormat="1" ht="10.5" customHeight="1" x14ac:dyDescent="0.25">
      <c r="A101" s="22"/>
      <c r="B101" s="40"/>
      <c r="C101" s="22"/>
      <c r="D101" s="22" t="s">
        <v>53</v>
      </c>
      <c r="E101" s="22"/>
      <c r="F101" s="22"/>
      <c r="G101" s="22"/>
      <c r="H101" s="22"/>
      <c r="I101" s="22"/>
      <c r="J101" s="22" t="s">
        <v>233</v>
      </c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120"/>
      <c r="AA101" s="121"/>
      <c r="AB101" s="121"/>
      <c r="AC101" s="121"/>
      <c r="AD101" s="121"/>
      <c r="AE101" s="122"/>
      <c r="AF101" s="22"/>
      <c r="AG101" s="22" t="s">
        <v>234</v>
      </c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BD101" s="22"/>
      <c r="BE101" s="22"/>
    </row>
    <row r="102" spans="1:57" s="24" customFormat="1" ht="4.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BD102" s="22"/>
      <c r="BE102" s="22"/>
    </row>
    <row r="103" spans="1:57" s="24" customFormat="1" ht="10.5" customHeight="1" x14ac:dyDescent="0.25">
      <c r="A103" s="22"/>
      <c r="B103" s="40"/>
      <c r="C103" s="22"/>
      <c r="D103" s="22" t="s">
        <v>54</v>
      </c>
      <c r="E103" s="22"/>
      <c r="F103" s="22"/>
      <c r="G103" s="22"/>
      <c r="H103" s="22"/>
      <c r="I103" s="22"/>
      <c r="J103" s="22" t="s">
        <v>55</v>
      </c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Z103" s="40"/>
      <c r="AA103" s="22"/>
      <c r="AB103" s="22" t="s">
        <v>90</v>
      </c>
      <c r="AC103" s="22"/>
      <c r="AD103" s="22"/>
      <c r="AE103" s="22"/>
      <c r="AF103" s="22"/>
      <c r="AG103" s="40"/>
      <c r="AH103" s="22"/>
      <c r="AI103" s="22" t="s">
        <v>91</v>
      </c>
      <c r="AJ103" s="22"/>
      <c r="AK103" s="22"/>
      <c r="AL103" s="22"/>
      <c r="AM103" s="22"/>
      <c r="AN103" s="40"/>
      <c r="AO103" s="22"/>
      <c r="AP103" s="22" t="s">
        <v>94</v>
      </c>
      <c r="AQ103" s="22"/>
      <c r="AR103" s="22"/>
      <c r="AS103" s="22"/>
      <c r="AT103" s="22"/>
      <c r="AU103" s="40"/>
      <c r="AV103" s="22"/>
      <c r="AW103" s="22" t="s">
        <v>51</v>
      </c>
      <c r="AX103" s="22"/>
      <c r="AY103" s="22"/>
      <c r="AZ103" s="120"/>
      <c r="BA103" s="121"/>
      <c r="BB103" s="122"/>
      <c r="BC103" s="22" t="s">
        <v>96</v>
      </c>
      <c r="BD103" s="22"/>
    </row>
    <row r="104" spans="1:57" s="24" customFormat="1" ht="4.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</row>
    <row r="105" spans="1:57" s="24" customFormat="1" ht="10.5" customHeight="1" x14ac:dyDescent="0.25">
      <c r="A105" s="22"/>
      <c r="B105" s="40"/>
      <c r="C105" s="22"/>
      <c r="D105" s="22" t="s">
        <v>56</v>
      </c>
      <c r="E105" s="22"/>
      <c r="F105" s="22"/>
      <c r="G105" s="22"/>
      <c r="H105" s="22"/>
      <c r="I105" s="22"/>
      <c r="J105" s="22" t="s">
        <v>57</v>
      </c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Z105" s="40"/>
      <c r="AA105" s="22"/>
      <c r="AB105" s="22" t="s">
        <v>92</v>
      </c>
      <c r="AC105" s="22"/>
      <c r="AD105" s="22"/>
      <c r="AE105" s="22"/>
      <c r="AF105" s="22"/>
      <c r="AG105" s="40"/>
      <c r="AH105" s="22"/>
      <c r="AI105" s="22" t="s">
        <v>93</v>
      </c>
      <c r="AJ105" s="22"/>
      <c r="AK105" s="22"/>
      <c r="AL105" s="22"/>
      <c r="AM105" s="22"/>
      <c r="AN105" s="40"/>
      <c r="AO105" s="22"/>
      <c r="AP105" s="22" t="s">
        <v>95</v>
      </c>
      <c r="AQ105" s="22"/>
      <c r="AR105" s="22"/>
      <c r="AS105" s="22"/>
      <c r="AT105" s="22"/>
      <c r="AU105" s="40"/>
      <c r="AV105" s="22"/>
      <c r="AW105" s="22" t="s">
        <v>51</v>
      </c>
      <c r="AX105" s="22"/>
      <c r="AY105" s="22"/>
      <c r="AZ105" s="120"/>
      <c r="BA105" s="121"/>
      <c r="BB105" s="122"/>
      <c r="BC105" s="22" t="s">
        <v>96</v>
      </c>
      <c r="BD105" s="22"/>
    </row>
    <row r="106" spans="1:57" s="24" customFormat="1" ht="3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35"/>
      <c r="AZ106" s="35"/>
      <c r="BA106" s="35"/>
      <c r="BB106" s="35"/>
      <c r="BC106" s="35"/>
      <c r="BD106" s="35"/>
      <c r="BE106" s="22"/>
    </row>
    <row r="107" spans="1:57" s="24" customFormat="1" ht="10.5" customHeight="1" x14ac:dyDescent="0.25">
      <c r="A107" s="22"/>
      <c r="B107" s="40"/>
      <c r="C107" s="22"/>
      <c r="D107" s="22" t="s">
        <v>58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35"/>
      <c r="AZ107" s="35"/>
      <c r="BA107" s="35"/>
      <c r="BB107" s="35"/>
      <c r="BC107" s="35"/>
      <c r="BD107" s="35"/>
      <c r="BE107" s="22"/>
    </row>
    <row r="108" spans="1:57" s="24" customFormat="1" ht="3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</row>
    <row r="109" spans="1:57" s="24" customFormat="1" ht="10.5" customHeight="1" x14ac:dyDescent="0.25">
      <c r="A109" s="22"/>
      <c r="B109" s="40"/>
      <c r="C109" s="22"/>
      <c r="D109" s="22" t="s">
        <v>51</v>
      </c>
      <c r="E109" s="22"/>
      <c r="F109" s="22"/>
      <c r="G109" s="22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22"/>
    </row>
    <row r="110" spans="1:57" s="24" customFormat="1" ht="13.5" customHeight="1" x14ac:dyDescent="0.25">
      <c r="A110" s="22"/>
      <c r="B110" s="22"/>
      <c r="C110" s="22"/>
      <c r="D110" s="22"/>
      <c r="E110" s="22"/>
      <c r="F110" s="22"/>
      <c r="G110" s="22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22"/>
    </row>
    <row r="111" spans="1:57" s="24" customFormat="1" ht="6.75" customHeight="1" x14ac:dyDescent="0.25">
      <c r="A111" s="22"/>
      <c r="B111" s="22"/>
      <c r="C111" s="22"/>
      <c r="D111" s="22"/>
      <c r="E111" s="22"/>
      <c r="F111" s="22"/>
      <c r="G111" s="22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22"/>
    </row>
    <row r="112" spans="1:57" s="24" customFormat="1" ht="15.75" customHeight="1" x14ac:dyDescent="0.25">
      <c r="A112" s="22"/>
      <c r="B112" s="45" t="s">
        <v>107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</row>
    <row r="113" spans="1:57" s="24" customFormat="1" ht="10.5" customHeight="1" x14ac:dyDescent="0.25">
      <c r="A113" s="22"/>
      <c r="B113" s="40"/>
      <c r="C113" s="22"/>
      <c r="D113" s="142" t="s">
        <v>59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22"/>
    </row>
    <row r="114" spans="1:57" s="24" customFormat="1" ht="12.75" customHeight="1" x14ac:dyDescent="0.25">
      <c r="A114" s="22"/>
      <c r="B114" s="22"/>
      <c r="C114" s="2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2"/>
      <c r="AY114" s="142"/>
      <c r="AZ114" s="142"/>
      <c r="BA114" s="142"/>
      <c r="BB114" s="142"/>
      <c r="BC114" s="142"/>
      <c r="BD114" s="142"/>
      <c r="BE114" s="22"/>
    </row>
    <row r="115" spans="1:57" s="24" customFormat="1" ht="10.5" customHeight="1" x14ac:dyDescent="0.2">
      <c r="A115" s="22"/>
      <c r="B115" s="46"/>
      <c r="C115" s="7"/>
      <c r="D115" s="176" t="s">
        <v>208</v>
      </c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22"/>
    </row>
    <row r="116" spans="1:57" s="24" customFormat="1" ht="4.5" customHeight="1" x14ac:dyDescent="0.2">
      <c r="A116" s="22"/>
      <c r="B116" s="7"/>
      <c r="C116" s="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22"/>
    </row>
    <row r="117" spans="1:57" s="24" customFormat="1" ht="10.5" customHeight="1" x14ac:dyDescent="0.2">
      <c r="A117" s="22"/>
      <c r="B117" s="7"/>
      <c r="C117" s="7"/>
      <c r="D117" s="48"/>
      <c r="E117" s="49"/>
      <c r="F117" s="48"/>
      <c r="G117" s="175" t="s">
        <v>84</v>
      </c>
      <c r="H117" s="175"/>
      <c r="I117" s="175"/>
      <c r="J117" s="175"/>
      <c r="K117" s="175"/>
      <c r="L117" s="175"/>
      <c r="M117" s="175"/>
      <c r="N117" s="175"/>
      <c r="O117" s="175"/>
      <c r="P117" s="175"/>
      <c r="Q117" s="50"/>
      <c r="R117" s="50"/>
      <c r="S117" s="51"/>
      <c r="T117" s="50"/>
      <c r="U117" s="175" t="s">
        <v>72</v>
      </c>
      <c r="V117" s="175"/>
      <c r="W117" s="175"/>
      <c r="X117" s="175"/>
      <c r="Y117" s="175"/>
      <c r="Z117" s="175"/>
      <c r="AA117" s="175"/>
      <c r="AB117" s="175"/>
      <c r="AC117" s="51"/>
      <c r="AD117" s="50"/>
      <c r="AE117" s="175" t="s">
        <v>74</v>
      </c>
      <c r="AF117" s="175"/>
      <c r="AG117" s="175"/>
      <c r="AH117" s="175"/>
      <c r="AI117" s="175"/>
      <c r="AJ117" s="175"/>
      <c r="AK117" s="175"/>
      <c r="AL117" s="175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48"/>
      <c r="AZ117" s="48"/>
      <c r="BA117" s="48"/>
      <c r="BB117" s="48"/>
      <c r="BC117" s="48"/>
      <c r="BD117" s="48"/>
      <c r="BE117" s="22"/>
    </row>
    <row r="118" spans="1:57" s="24" customFormat="1" ht="5.25" customHeight="1" x14ac:dyDescent="0.2">
      <c r="A118" s="22"/>
      <c r="B118" s="7"/>
      <c r="C118" s="7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22"/>
    </row>
    <row r="119" spans="1:57" s="24" customFormat="1" ht="10.5" customHeight="1" x14ac:dyDescent="0.2">
      <c r="A119" s="22"/>
      <c r="B119" s="7"/>
      <c r="C119" s="7"/>
      <c r="D119" s="48"/>
      <c r="E119" s="52"/>
      <c r="F119" s="48"/>
      <c r="G119" s="175" t="s">
        <v>85</v>
      </c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54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6"/>
      <c r="BE119" s="22"/>
    </row>
    <row r="120" spans="1:57" s="24" customFormat="1" ht="5.25" customHeight="1" x14ac:dyDescent="0.2">
      <c r="A120" s="22"/>
      <c r="B120" s="7"/>
      <c r="C120" s="7"/>
      <c r="D120" s="48"/>
      <c r="E120" s="48"/>
      <c r="F120" s="48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22"/>
    </row>
    <row r="121" spans="1:57" s="24" customFormat="1" ht="10.5" customHeight="1" x14ac:dyDescent="0.2">
      <c r="A121" s="22"/>
      <c r="B121" s="46"/>
      <c r="C121" s="7"/>
      <c r="D121" s="175" t="s">
        <v>106</v>
      </c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22"/>
    </row>
    <row r="122" spans="1:57" s="24" customFormat="1" ht="3.75" customHeight="1" x14ac:dyDescent="0.25">
      <c r="A122" s="22"/>
      <c r="B122" s="22"/>
      <c r="C122" s="2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22"/>
    </row>
    <row r="123" spans="1:57" s="24" customFormat="1" ht="10.5" customHeight="1" x14ac:dyDescent="0.25">
      <c r="A123" s="22"/>
      <c r="B123" s="40"/>
      <c r="C123" s="22"/>
      <c r="D123" s="22" t="s">
        <v>51</v>
      </c>
      <c r="E123" s="22"/>
      <c r="F123" s="22"/>
      <c r="G123" s="120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2"/>
      <c r="BE123" s="22"/>
    </row>
    <row r="124" spans="1:57" s="24" customFormat="1" ht="15.75" customHeight="1" x14ac:dyDescent="0.25">
      <c r="A124" s="22"/>
      <c r="B124" s="22"/>
      <c r="C124" s="22"/>
      <c r="D124" s="22"/>
      <c r="E124" s="22"/>
      <c r="F124" s="22"/>
      <c r="G124" s="120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2"/>
      <c r="BE124" s="22"/>
    </row>
    <row r="125" spans="1:57" s="24" customFormat="1" ht="4.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57" s="24" customFormat="1" ht="15.75" customHeight="1" x14ac:dyDescent="0.25">
      <c r="A126" s="22"/>
      <c r="B126" s="177" t="s">
        <v>228</v>
      </c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7"/>
      <c r="AO126" s="177"/>
      <c r="AP126" s="177"/>
      <c r="AQ126" s="177"/>
      <c r="AR126" s="177"/>
      <c r="AS126" s="177"/>
      <c r="AT126" s="177"/>
      <c r="AU126" s="177"/>
      <c r="AV126" s="177"/>
      <c r="AW126" s="177"/>
      <c r="AX126" s="177"/>
      <c r="AY126" s="177"/>
      <c r="AZ126" s="177"/>
      <c r="BA126" s="177"/>
      <c r="BB126" s="177"/>
      <c r="BC126" s="177"/>
      <c r="BD126" s="177"/>
      <c r="BE126" s="22"/>
    </row>
    <row r="127" spans="1:57" s="24" customFormat="1" ht="12" customHeight="1" x14ac:dyDescent="0.25">
      <c r="A127" s="22"/>
      <c r="B127" s="42"/>
      <c r="C127" s="54" t="s">
        <v>103</v>
      </c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22"/>
    </row>
    <row r="128" spans="1:57" s="24" customFormat="1" ht="12" customHeight="1" x14ac:dyDescent="0.25">
      <c r="A128" s="22"/>
      <c r="B128" s="42"/>
      <c r="C128" s="54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22"/>
    </row>
    <row r="129" spans="1:57" s="7" customFormat="1" ht="10.5" customHeight="1" x14ac:dyDescent="0.2">
      <c r="B129" s="22" t="s">
        <v>97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 t="s">
        <v>98</v>
      </c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22"/>
    </row>
    <row r="130" spans="1:57" s="7" customFormat="1" ht="14.25" customHeight="1" x14ac:dyDescent="0.2">
      <c r="B130" s="22" t="s">
        <v>60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120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2"/>
      <c r="AL130" s="22"/>
      <c r="AM130" s="22" t="s">
        <v>60</v>
      </c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120"/>
      <c r="AY130" s="121"/>
      <c r="AZ130" s="121"/>
      <c r="BA130" s="121"/>
      <c r="BB130" s="121"/>
      <c r="BC130" s="121"/>
      <c r="BD130" s="122"/>
      <c r="BE130" s="22"/>
    </row>
    <row r="131" spans="1:57" s="24" customFormat="1" ht="6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</row>
    <row r="132" spans="1:57" s="24" customFormat="1" ht="14.25" customHeight="1" x14ac:dyDescent="0.25">
      <c r="A132" s="22"/>
      <c r="B132" s="22" t="s">
        <v>207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120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2"/>
      <c r="AL132" s="55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</row>
    <row r="133" spans="1:57" s="24" customFormat="1" ht="6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</row>
    <row r="134" spans="1:57" s="24" customFormat="1" ht="15.75" customHeight="1" x14ac:dyDescent="0.25">
      <c r="A134" s="22"/>
      <c r="B134" s="45" t="s">
        <v>99</v>
      </c>
      <c r="C134" s="22"/>
      <c r="D134" s="22"/>
      <c r="E134" s="22"/>
      <c r="F134" s="22"/>
      <c r="G134" s="22"/>
      <c r="H134" s="22"/>
      <c r="I134" s="22"/>
      <c r="J134" s="22"/>
      <c r="K134" s="35"/>
      <c r="L134" s="35"/>
      <c r="M134" s="35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22"/>
    </row>
    <row r="135" spans="1:57" s="24" customFormat="1" ht="4.5" customHeight="1" x14ac:dyDescent="0.25">
      <c r="A135" s="22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22"/>
    </row>
    <row r="136" spans="1:57" s="24" customFormat="1" ht="12" customHeight="1" x14ac:dyDescent="0.25">
      <c r="A136" s="22"/>
      <c r="B136" s="56"/>
      <c r="C136" s="34"/>
      <c r="D136" s="34" t="s">
        <v>61</v>
      </c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56"/>
      <c r="AA136" s="34"/>
      <c r="AB136" s="34" t="s">
        <v>51</v>
      </c>
      <c r="AC136" s="34"/>
      <c r="AD136" s="34"/>
      <c r="AE136" s="34"/>
      <c r="AF136" s="120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2"/>
      <c r="BE136" s="22"/>
    </row>
    <row r="137" spans="1:57" s="24" customFormat="1" ht="5.2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</row>
    <row r="138" spans="1:57" s="24" customFormat="1" ht="12" customHeight="1" x14ac:dyDescent="0.25">
      <c r="A138" s="22"/>
      <c r="B138" s="40"/>
      <c r="C138" s="22"/>
      <c r="D138" s="22" t="s">
        <v>62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120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2"/>
      <c r="BE138" s="22"/>
    </row>
    <row r="139" spans="1:57" s="24" customFormat="1" ht="5.2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</row>
    <row r="140" spans="1:57" s="24" customFormat="1" ht="12" customHeight="1" x14ac:dyDescent="0.25">
      <c r="A140" s="22"/>
      <c r="B140" s="40"/>
      <c r="C140" s="22"/>
      <c r="D140" s="22" t="s">
        <v>64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120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2"/>
      <c r="BE140" s="22"/>
    </row>
    <row r="141" spans="1:57" s="24" customFormat="1" ht="6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</row>
    <row r="142" spans="1:57" s="24" customFormat="1" ht="12" customHeight="1" x14ac:dyDescent="0.25">
      <c r="A142" s="22"/>
      <c r="B142" s="40"/>
      <c r="C142" s="22"/>
      <c r="D142" s="22" t="s">
        <v>63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120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2"/>
      <c r="BE142" s="22"/>
    </row>
    <row r="143" spans="1:57" s="24" customFormat="1" ht="4.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</row>
    <row r="144" spans="1:57" s="44" customFormat="1" ht="15.75" customHeight="1" x14ac:dyDescent="0.2">
      <c r="A144" s="42"/>
      <c r="B144" s="143" t="s">
        <v>49</v>
      </c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  <c r="AT144" s="143"/>
      <c r="AU144" s="143"/>
      <c r="AV144" s="143"/>
      <c r="AW144" s="143"/>
      <c r="AX144" s="143"/>
      <c r="AY144" s="143"/>
      <c r="AZ144" s="143"/>
      <c r="BA144" s="143"/>
      <c r="BB144" s="143"/>
      <c r="BC144" s="143"/>
      <c r="BD144" s="143"/>
      <c r="BE144" s="9"/>
    </row>
    <row r="145" spans="1:57" s="7" customFormat="1" ht="10.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</row>
    <row r="146" spans="1:57" s="22" customFormat="1" ht="15.75" customHeight="1" x14ac:dyDescent="0.25">
      <c r="B146" s="177" t="s">
        <v>229</v>
      </c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  <c r="AJ146" s="177"/>
      <c r="AK146" s="177"/>
      <c r="AL146" s="177"/>
      <c r="AM146" s="177"/>
      <c r="AN146" s="177"/>
      <c r="AO146" s="177"/>
      <c r="AP146" s="177"/>
      <c r="AQ146" s="177"/>
      <c r="AR146" s="177"/>
      <c r="AS146" s="177"/>
      <c r="AT146" s="177"/>
      <c r="AU146" s="177"/>
      <c r="AV146" s="177"/>
      <c r="AW146" s="177"/>
      <c r="AX146" s="177"/>
      <c r="AY146" s="177"/>
      <c r="AZ146" s="177"/>
      <c r="BA146" s="177"/>
      <c r="BB146" s="177"/>
      <c r="BC146" s="177"/>
      <c r="BD146" s="177"/>
    </row>
    <row r="147" spans="1:57" s="7" customFormat="1" ht="10.5" customHeight="1" x14ac:dyDescent="0.2">
      <c r="B147" s="58" t="s">
        <v>50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7" s="24" customFormat="1" ht="10.5" customHeight="1" x14ac:dyDescent="0.2">
      <c r="A148" s="22"/>
      <c r="C148" s="22"/>
      <c r="D148" s="22"/>
      <c r="E148" s="22"/>
      <c r="F148" s="22"/>
      <c r="G148" s="22"/>
      <c r="H148" s="22"/>
      <c r="I148" s="7"/>
      <c r="J148" s="7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7"/>
    </row>
    <row r="149" spans="1:57" s="24" customFormat="1" ht="15.75" customHeight="1" x14ac:dyDescent="0.2">
      <c r="A149" s="22"/>
      <c r="B149" s="120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2"/>
      <c r="BE149" s="7"/>
    </row>
    <row r="150" spans="1:57" s="24" customFormat="1" ht="15.75" customHeight="1" x14ac:dyDescent="0.2">
      <c r="A150" s="22"/>
      <c r="B150" s="120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2"/>
      <c r="BE150" s="7"/>
    </row>
    <row r="151" spans="1:57" s="24" customFormat="1" ht="15.75" customHeight="1" x14ac:dyDescent="0.2">
      <c r="A151" s="22"/>
      <c r="B151" s="120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2"/>
      <c r="BE151" s="7"/>
    </row>
    <row r="152" spans="1:57" s="24" customFormat="1" ht="15.75" customHeight="1" x14ac:dyDescent="0.2">
      <c r="A152" s="22"/>
      <c r="B152" s="120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2"/>
      <c r="BE152" s="7"/>
    </row>
    <row r="153" spans="1:57" s="24" customFormat="1" ht="15.75" customHeight="1" x14ac:dyDescent="0.2">
      <c r="A153" s="22"/>
      <c r="B153" s="120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2"/>
      <c r="BE153" s="7"/>
    </row>
    <row r="154" spans="1:57" s="24" customFormat="1" ht="10.5" customHeight="1" x14ac:dyDescent="0.2">
      <c r="A154" s="2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1:57" s="24" customFormat="1" ht="15.75" customHeight="1" x14ac:dyDescent="0.2">
      <c r="A155" s="22"/>
      <c r="B155" s="218" t="s">
        <v>230</v>
      </c>
      <c r="C155" s="218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  <c r="AA155" s="218"/>
      <c r="AB155" s="218"/>
      <c r="AC155" s="218"/>
      <c r="AD155" s="218"/>
      <c r="AE155" s="218"/>
      <c r="AF155" s="218"/>
      <c r="AG155" s="218"/>
      <c r="AH155" s="218"/>
      <c r="AI155" s="218"/>
      <c r="AJ155" s="218"/>
      <c r="AK155" s="218"/>
      <c r="AL155" s="218"/>
      <c r="AM155" s="218"/>
      <c r="AN155" s="218"/>
      <c r="AO155" s="218"/>
      <c r="AP155" s="218"/>
      <c r="AQ155" s="218"/>
      <c r="AR155" s="218"/>
      <c r="AS155" s="218"/>
      <c r="AT155" s="218"/>
      <c r="AU155" s="218"/>
      <c r="AV155" s="218"/>
      <c r="AW155" s="218"/>
      <c r="AX155" s="218"/>
      <c r="AY155" s="218"/>
      <c r="AZ155" s="218"/>
      <c r="BA155" s="218"/>
      <c r="BB155" s="218"/>
      <c r="BC155" s="218"/>
      <c r="BD155" s="218"/>
      <c r="BE155" s="7"/>
    </row>
    <row r="156" spans="1:57" s="24" customFormat="1" ht="10.5" customHeight="1" x14ac:dyDescent="0.2">
      <c r="A156" s="2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1:57" s="7" customFormat="1" ht="15.75" customHeight="1" x14ac:dyDescent="0.2">
      <c r="B157" s="7" t="s">
        <v>67</v>
      </c>
      <c r="J157" s="29"/>
      <c r="K157" s="117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9"/>
    </row>
    <row r="158" spans="1:57" s="7" customFormat="1" ht="4.5" customHeight="1" x14ac:dyDescent="0.2"/>
    <row r="159" spans="1:57" s="7" customFormat="1" ht="10.5" customHeight="1" x14ac:dyDescent="0.2">
      <c r="B159" s="7" t="s">
        <v>68</v>
      </c>
      <c r="K159" s="46"/>
      <c r="M159" s="7" t="s">
        <v>69</v>
      </c>
      <c r="AB159" s="46"/>
      <c r="AD159" s="7" t="s">
        <v>70</v>
      </c>
      <c r="AR159" s="46"/>
      <c r="AT159" s="7" t="s">
        <v>71</v>
      </c>
    </row>
    <row r="160" spans="1:57" s="7" customFormat="1" ht="4.5" customHeight="1" x14ac:dyDescent="0.2"/>
    <row r="161" spans="2:56" s="7" customFormat="1" ht="10.5" customHeight="1" x14ac:dyDescent="0.2">
      <c r="K161" s="46"/>
      <c r="M161" s="7" t="s">
        <v>72</v>
      </c>
      <c r="AB161" s="46"/>
      <c r="AD161" s="7" t="s">
        <v>73</v>
      </c>
      <c r="AR161" s="46"/>
      <c r="AT161" s="7" t="s">
        <v>74</v>
      </c>
    </row>
    <row r="162" spans="2:56" s="7" customFormat="1" ht="4.5" customHeight="1" x14ac:dyDescent="0.2"/>
    <row r="163" spans="2:56" s="7" customFormat="1" ht="10.5" customHeight="1" x14ac:dyDescent="0.2">
      <c r="K163" s="46"/>
      <c r="M163" s="29" t="s">
        <v>75</v>
      </c>
      <c r="N163" s="29"/>
      <c r="O163" s="29"/>
      <c r="P163" s="29"/>
      <c r="Q163" s="29"/>
      <c r="R163" s="29"/>
      <c r="S163" s="29"/>
      <c r="T163" s="29"/>
      <c r="U163" s="29"/>
      <c r="V163" s="117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9"/>
    </row>
    <row r="164" spans="2:56" s="7" customFormat="1" ht="10.5" customHeight="1" x14ac:dyDescent="0.2"/>
    <row r="165" spans="2:56" s="7" customFormat="1" ht="15.75" customHeight="1" x14ac:dyDescent="0.2">
      <c r="B165" s="7" t="s">
        <v>76</v>
      </c>
      <c r="J165" s="29"/>
      <c r="K165" s="117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9"/>
    </row>
    <row r="166" spans="2:56" s="7" customFormat="1" ht="4.5" customHeight="1" x14ac:dyDescent="0.2"/>
    <row r="167" spans="2:56" s="7" customFormat="1" ht="10.5" customHeight="1" x14ac:dyDescent="0.2">
      <c r="B167" s="7" t="s">
        <v>68</v>
      </c>
      <c r="K167" s="46"/>
      <c r="M167" s="7" t="s">
        <v>69</v>
      </c>
      <c r="AB167" s="46"/>
      <c r="AD167" s="7" t="s">
        <v>70</v>
      </c>
      <c r="AR167" s="46"/>
      <c r="AT167" s="7" t="s">
        <v>71</v>
      </c>
    </row>
    <row r="168" spans="2:56" s="7" customFormat="1" ht="4.5" customHeight="1" x14ac:dyDescent="0.2"/>
    <row r="169" spans="2:56" s="7" customFormat="1" ht="10.5" customHeight="1" x14ac:dyDescent="0.2">
      <c r="K169" s="46"/>
      <c r="M169" s="7" t="s">
        <v>72</v>
      </c>
      <c r="AB169" s="46"/>
      <c r="AD169" s="7" t="s">
        <v>73</v>
      </c>
      <c r="AR169" s="46"/>
      <c r="AT169" s="7" t="s">
        <v>74</v>
      </c>
    </row>
    <row r="170" spans="2:56" s="7" customFormat="1" ht="4.5" customHeight="1" x14ac:dyDescent="0.2"/>
    <row r="171" spans="2:56" s="7" customFormat="1" ht="10.5" customHeight="1" x14ac:dyDescent="0.2">
      <c r="K171" s="46"/>
      <c r="M171" s="29" t="s">
        <v>75</v>
      </c>
      <c r="N171" s="29"/>
      <c r="O171" s="29"/>
      <c r="P171" s="29"/>
      <c r="Q171" s="29"/>
      <c r="R171" s="29"/>
      <c r="S171" s="29"/>
      <c r="T171" s="29"/>
      <c r="U171" s="29"/>
      <c r="V171" s="117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9"/>
    </row>
    <row r="172" spans="2:56" s="7" customFormat="1" ht="10.5" customHeight="1" x14ac:dyDescent="0.2"/>
    <row r="173" spans="2:56" s="7" customFormat="1" ht="15.75" customHeight="1" x14ac:dyDescent="0.2">
      <c r="B173" s="7" t="s">
        <v>77</v>
      </c>
      <c r="J173" s="29"/>
      <c r="K173" s="117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9"/>
    </row>
    <row r="174" spans="2:56" s="7" customFormat="1" ht="4.5" customHeight="1" x14ac:dyDescent="0.2"/>
    <row r="175" spans="2:56" s="7" customFormat="1" ht="10.5" customHeight="1" x14ac:dyDescent="0.2">
      <c r="B175" s="7" t="s">
        <v>68</v>
      </c>
      <c r="K175" s="46"/>
      <c r="M175" s="7" t="s">
        <v>69</v>
      </c>
      <c r="AB175" s="46"/>
      <c r="AD175" s="7" t="s">
        <v>70</v>
      </c>
      <c r="AR175" s="46"/>
      <c r="AT175" s="7" t="s">
        <v>71</v>
      </c>
    </row>
    <row r="176" spans="2:56" s="7" customFormat="1" ht="4.5" customHeight="1" x14ac:dyDescent="0.2"/>
    <row r="177" spans="2:56" s="7" customFormat="1" ht="10.5" customHeight="1" x14ac:dyDescent="0.2">
      <c r="K177" s="46"/>
      <c r="M177" s="7" t="s">
        <v>72</v>
      </c>
      <c r="AB177" s="46"/>
      <c r="AD177" s="7" t="s">
        <v>73</v>
      </c>
      <c r="AR177" s="46"/>
      <c r="AT177" s="7" t="s">
        <v>74</v>
      </c>
    </row>
    <row r="178" spans="2:56" s="7" customFormat="1" ht="4.5" customHeight="1" x14ac:dyDescent="0.2"/>
    <row r="179" spans="2:56" s="7" customFormat="1" ht="10.5" customHeight="1" x14ac:dyDescent="0.2">
      <c r="K179" s="46"/>
      <c r="M179" s="29" t="s">
        <v>75</v>
      </c>
      <c r="N179" s="29"/>
      <c r="O179" s="29"/>
      <c r="P179" s="29"/>
      <c r="Q179" s="29"/>
      <c r="R179" s="29"/>
      <c r="S179" s="29"/>
      <c r="T179" s="29"/>
      <c r="U179" s="29"/>
      <c r="V179" s="117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9"/>
    </row>
    <row r="180" spans="2:56" s="7" customFormat="1" ht="10.5" customHeight="1" x14ac:dyDescent="0.2"/>
    <row r="181" spans="2:56" s="7" customFormat="1" ht="15.75" customHeight="1" x14ac:dyDescent="0.2">
      <c r="B181" s="7" t="s">
        <v>78</v>
      </c>
      <c r="J181" s="29"/>
      <c r="K181" s="117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9"/>
    </row>
    <row r="182" spans="2:56" s="7" customFormat="1" ht="4.5" customHeight="1" x14ac:dyDescent="0.2"/>
    <row r="183" spans="2:56" s="7" customFormat="1" ht="10.5" customHeight="1" x14ac:dyDescent="0.2">
      <c r="B183" s="7" t="s">
        <v>68</v>
      </c>
      <c r="K183" s="46"/>
      <c r="M183" s="7" t="s">
        <v>69</v>
      </c>
      <c r="AB183" s="46"/>
      <c r="AD183" s="7" t="s">
        <v>70</v>
      </c>
      <c r="AR183" s="46"/>
      <c r="AT183" s="7" t="s">
        <v>71</v>
      </c>
    </row>
    <row r="184" spans="2:56" s="7" customFormat="1" ht="4.5" customHeight="1" x14ac:dyDescent="0.2"/>
    <row r="185" spans="2:56" s="7" customFormat="1" ht="10.5" customHeight="1" x14ac:dyDescent="0.2">
      <c r="K185" s="46"/>
      <c r="M185" s="7" t="s">
        <v>72</v>
      </c>
      <c r="AB185" s="46"/>
      <c r="AD185" s="7" t="s">
        <v>73</v>
      </c>
      <c r="AR185" s="46"/>
      <c r="AT185" s="7" t="s">
        <v>74</v>
      </c>
    </row>
    <row r="186" spans="2:56" s="7" customFormat="1" ht="4.5" customHeight="1" x14ac:dyDescent="0.2"/>
    <row r="187" spans="2:56" s="7" customFormat="1" ht="10.5" customHeight="1" x14ac:dyDescent="0.2">
      <c r="K187" s="46"/>
      <c r="M187" s="29" t="s">
        <v>75</v>
      </c>
      <c r="N187" s="29"/>
      <c r="O187" s="29"/>
      <c r="P187" s="29"/>
      <c r="Q187" s="29"/>
      <c r="R187" s="29"/>
      <c r="S187" s="29"/>
      <c r="T187" s="29"/>
      <c r="U187" s="29"/>
      <c r="V187" s="222"/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/>
      <c r="AG187" s="222"/>
      <c r="AH187" s="222"/>
      <c r="AI187" s="222"/>
      <c r="AJ187" s="222"/>
      <c r="AK187" s="222"/>
      <c r="AL187" s="222"/>
      <c r="AM187" s="222"/>
      <c r="AN187" s="222"/>
      <c r="AO187" s="222"/>
      <c r="AP187" s="222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2"/>
      <c r="BA187" s="222"/>
      <c r="BB187" s="222"/>
      <c r="BC187" s="222"/>
      <c r="BD187" s="222"/>
    </row>
    <row r="188" spans="2:56" s="7" customFormat="1" ht="15.75" customHeight="1" x14ac:dyDescent="0.2">
      <c r="B188" s="7" t="s">
        <v>100</v>
      </c>
      <c r="J188" s="29"/>
      <c r="K188" s="117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9"/>
    </row>
    <row r="189" spans="2:56" s="7" customFormat="1" ht="4.5" customHeight="1" x14ac:dyDescent="0.2"/>
    <row r="190" spans="2:56" s="7" customFormat="1" ht="10.5" customHeight="1" x14ac:dyDescent="0.2">
      <c r="B190" s="7" t="s">
        <v>68</v>
      </c>
      <c r="K190" s="46"/>
      <c r="M190" s="7" t="s">
        <v>69</v>
      </c>
      <c r="AB190" s="46"/>
      <c r="AD190" s="7" t="s">
        <v>70</v>
      </c>
      <c r="AR190" s="46"/>
      <c r="AT190" s="7" t="s">
        <v>71</v>
      </c>
    </row>
    <row r="191" spans="2:56" s="7" customFormat="1" ht="4.5" customHeight="1" x14ac:dyDescent="0.2"/>
    <row r="192" spans="2:56" s="7" customFormat="1" ht="10.5" customHeight="1" x14ac:dyDescent="0.2">
      <c r="K192" s="46"/>
      <c r="M192" s="7" t="s">
        <v>72</v>
      </c>
      <c r="AB192" s="46"/>
      <c r="AD192" s="7" t="s">
        <v>73</v>
      </c>
      <c r="AR192" s="46"/>
      <c r="AT192" s="7" t="s">
        <v>74</v>
      </c>
    </row>
    <row r="193" spans="2:56" s="7" customFormat="1" ht="4.5" customHeight="1" x14ac:dyDescent="0.2"/>
    <row r="194" spans="2:56" s="7" customFormat="1" ht="10.5" customHeight="1" x14ac:dyDescent="0.2">
      <c r="K194" s="46"/>
      <c r="M194" s="29" t="s">
        <v>75</v>
      </c>
      <c r="N194" s="29"/>
      <c r="O194" s="29"/>
      <c r="P194" s="29"/>
      <c r="Q194" s="29"/>
      <c r="R194" s="29"/>
      <c r="S194" s="29"/>
      <c r="T194" s="29"/>
      <c r="U194" s="29"/>
      <c r="V194" s="117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9"/>
    </row>
    <row r="195" spans="2:56" s="7" customFormat="1" ht="10.5" customHeight="1" x14ac:dyDescent="0.2"/>
    <row r="196" spans="2:56" s="7" customFormat="1" ht="15.75" customHeight="1" x14ac:dyDescent="0.2">
      <c r="B196" s="7" t="s">
        <v>101</v>
      </c>
      <c r="J196" s="29"/>
      <c r="K196" s="117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9"/>
    </row>
    <row r="197" spans="2:56" s="7" customFormat="1" ht="4.5" customHeight="1" x14ac:dyDescent="0.2"/>
    <row r="198" spans="2:56" s="7" customFormat="1" ht="10.5" customHeight="1" x14ac:dyDescent="0.2">
      <c r="B198" s="7" t="s">
        <v>68</v>
      </c>
      <c r="K198" s="46"/>
      <c r="M198" s="7" t="s">
        <v>69</v>
      </c>
      <c r="AB198" s="46"/>
      <c r="AD198" s="7" t="s">
        <v>70</v>
      </c>
      <c r="AR198" s="46"/>
      <c r="AT198" s="7" t="s">
        <v>71</v>
      </c>
    </row>
    <row r="199" spans="2:56" s="7" customFormat="1" ht="4.5" customHeight="1" x14ac:dyDescent="0.2"/>
    <row r="200" spans="2:56" s="7" customFormat="1" ht="10.5" customHeight="1" x14ac:dyDescent="0.2">
      <c r="K200" s="46"/>
      <c r="M200" s="7" t="s">
        <v>72</v>
      </c>
      <c r="AB200" s="46"/>
      <c r="AD200" s="7" t="s">
        <v>73</v>
      </c>
      <c r="AR200" s="46"/>
      <c r="AT200" s="7" t="s">
        <v>74</v>
      </c>
    </row>
    <row r="201" spans="2:56" s="7" customFormat="1" ht="4.5" customHeight="1" x14ac:dyDescent="0.2"/>
    <row r="202" spans="2:56" s="7" customFormat="1" ht="10.5" customHeight="1" x14ac:dyDescent="0.2">
      <c r="K202" s="46"/>
      <c r="M202" s="29" t="s">
        <v>75</v>
      </c>
      <c r="N202" s="29"/>
      <c r="O202" s="29"/>
      <c r="P202" s="29"/>
      <c r="Q202" s="29"/>
      <c r="R202" s="29"/>
      <c r="S202" s="29"/>
      <c r="T202" s="29"/>
      <c r="U202" s="29"/>
      <c r="V202" s="117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9"/>
    </row>
    <row r="203" spans="2:56" s="7" customFormat="1" ht="10.5" customHeight="1" x14ac:dyDescent="0.2"/>
    <row r="204" spans="2:56" s="7" customFormat="1" ht="15.75" customHeight="1" x14ac:dyDescent="0.2">
      <c r="B204" s="7" t="s">
        <v>102</v>
      </c>
      <c r="J204" s="29"/>
      <c r="K204" s="117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9"/>
    </row>
    <row r="205" spans="2:56" s="7" customFormat="1" ht="4.5" customHeight="1" x14ac:dyDescent="0.2"/>
    <row r="206" spans="2:56" s="7" customFormat="1" ht="10.5" customHeight="1" x14ac:dyDescent="0.2">
      <c r="B206" s="7" t="s">
        <v>68</v>
      </c>
      <c r="K206" s="46"/>
      <c r="M206" s="7" t="s">
        <v>69</v>
      </c>
      <c r="AB206" s="46"/>
      <c r="AD206" s="7" t="s">
        <v>70</v>
      </c>
      <c r="AR206" s="46"/>
      <c r="AT206" s="7" t="s">
        <v>71</v>
      </c>
    </row>
    <row r="207" spans="2:56" s="7" customFormat="1" ht="4.5" customHeight="1" x14ac:dyDescent="0.2"/>
    <row r="208" spans="2:56" s="7" customFormat="1" ht="10.5" customHeight="1" x14ac:dyDescent="0.2">
      <c r="K208" s="46"/>
      <c r="M208" s="7" t="s">
        <v>72</v>
      </c>
      <c r="AB208" s="46"/>
      <c r="AD208" s="7" t="s">
        <v>73</v>
      </c>
      <c r="AR208" s="46"/>
      <c r="AT208" s="7" t="s">
        <v>74</v>
      </c>
    </row>
    <row r="209" spans="1:57" s="7" customFormat="1" ht="4.5" customHeight="1" x14ac:dyDescent="0.2"/>
    <row r="210" spans="1:57" s="7" customFormat="1" ht="10.5" customHeight="1" x14ac:dyDescent="0.2">
      <c r="K210" s="46"/>
      <c r="M210" s="29" t="s">
        <v>75</v>
      </c>
      <c r="N210" s="29"/>
      <c r="O210" s="29"/>
      <c r="P210" s="29"/>
      <c r="Q210" s="29"/>
      <c r="R210" s="29"/>
      <c r="S210" s="29"/>
      <c r="T210" s="29"/>
      <c r="U210" s="29"/>
      <c r="V210" s="117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9"/>
    </row>
    <row r="211" spans="1:57" s="7" customFormat="1" ht="14.25" customHeight="1" x14ac:dyDescent="0.2"/>
    <row r="212" spans="1:57" ht="15.75" customHeight="1" x14ac:dyDescent="0.25">
      <c r="A212" s="59"/>
      <c r="B212" s="138" t="s">
        <v>108</v>
      </c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</row>
    <row r="213" spans="1:57" s="24" customFormat="1" ht="37.5" customHeight="1" x14ac:dyDescent="0.2">
      <c r="A213" s="60"/>
      <c r="B213" s="139" t="s">
        <v>262</v>
      </c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39"/>
      <c r="AK213" s="139"/>
      <c r="AL213" s="139"/>
      <c r="AM213" s="139"/>
      <c r="AN213" s="139"/>
      <c r="AO213" s="139"/>
      <c r="AP213" s="139"/>
      <c r="AQ213" s="139"/>
      <c r="AR213" s="139"/>
      <c r="AS213" s="139"/>
      <c r="AT213" s="139"/>
      <c r="AU213" s="139"/>
      <c r="AV213" s="139"/>
      <c r="AW213" s="139"/>
      <c r="AX213" s="139"/>
      <c r="AY213" s="139"/>
      <c r="AZ213" s="139"/>
      <c r="BA213" s="139"/>
      <c r="BB213" s="139"/>
      <c r="BC213" s="139"/>
      <c r="BD213" s="139"/>
      <c r="BE213" s="7"/>
    </row>
    <row r="214" spans="1:57" ht="31.5" customHeight="1" x14ac:dyDescent="0.25">
      <c r="A214" s="60"/>
      <c r="B214" s="140" t="s">
        <v>232</v>
      </c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</row>
    <row r="215" spans="1:57" ht="55.5" customHeight="1" x14ac:dyDescent="0.25">
      <c r="A215" s="60"/>
      <c r="B215" s="135" t="s">
        <v>109</v>
      </c>
      <c r="C215" s="135"/>
      <c r="D215" s="135"/>
      <c r="E215" s="135"/>
      <c r="F215" s="127" t="s">
        <v>263</v>
      </c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  <c r="AQ215" s="127"/>
      <c r="AR215" s="127"/>
      <c r="AS215" s="127"/>
      <c r="AT215" s="127"/>
      <c r="AU215" s="127"/>
      <c r="AV215" s="127"/>
      <c r="AW215" s="127"/>
      <c r="AX215" s="127"/>
      <c r="AY215" s="127"/>
      <c r="AZ215" s="127"/>
      <c r="BA215" s="127"/>
      <c r="BB215" s="127"/>
      <c r="BC215" s="127"/>
      <c r="BD215" s="127"/>
    </row>
    <row r="216" spans="1:57" ht="57" customHeight="1" x14ac:dyDescent="0.25">
      <c r="A216" s="60"/>
      <c r="B216" s="135" t="s">
        <v>110</v>
      </c>
      <c r="C216" s="135"/>
      <c r="D216" s="135"/>
      <c r="E216" s="135"/>
      <c r="F216" s="127" t="s">
        <v>276</v>
      </c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  <c r="AV216" s="127"/>
      <c r="AW216" s="127"/>
      <c r="AX216" s="127"/>
      <c r="AY216" s="127"/>
      <c r="AZ216" s="127"/>
      <c r="BA216" s="127"/>
      <c r="BB216" s="127"/>
      <c r="BC216" s="127"/>
      <c r="BD216" s="127"/>
    </row>
    <row r="217" spans="1:57" ht="35.25" customHeight="1" x14ac:dyDescent="0.25">
      <c r="A217" s="60"/>
      <c r="B217" s="135" t="s">
        <v>111</v>
      </c>
      <c r="C217" s="135"/>
      <c r="D217" s="135"/>
      <c r="E217" s="135"/>
      <c r="F217" s="127" t="s">
        <v>264</v>
      </c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  <c r="AV217" s="127"/>
      <c r="AW217" s="127"/>
      <c r="AX217" s="127"/>
      <c r="AY217" s="127"/>
      <c r="AZ217" s="127"/>
      <c r="BA217" s="127"/>
      <c r="BB217" s="127"/>
      <c r="BC217" s="127"/>
      <c r="BD217" s="127"/>
    </row>
    <row r="218" spans="1:57" ht="30" customHeight="1" x14ac:dyDescent="0.25">
      <c r="A218" s="60"/>
      <c r="B218" s="135" t="s">
        <v>112</v>
      </c>
      <c r="C218" s="135"/>
      <c r="D218" s="135"/>
      <c r="E218" s="135"/>
      <c r="F218" s="127" t="s">
        <v>265</v>
      </c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127"/>
      <c r="AX218" s="127"/>
      <c r="AY218" s="127"/>
      <c r="AZ218" s="127"/>
      <c r="BA218" s="127"/>
      <c r="BB218" s="127"/>
      <c r="BC218" s="127"/>
      <c r="BD218" s="127"/>
    </row>
    <row r="219" spans="1:57" ht="54.75" customHeight="1" x14ac:dyDescent="0.25">
      <c r="A219" s="60"/>
      <c r="B219" s="135" t="s">
        <v>113</v>
      </c>
      <c r="C219" s="135"/>
      <c r="D219" s="135"/>
      <c r="E219" s="135"/>
      <c r="F219" s="127" t="s">
        <v>266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27"/>
      <c r="AX219" s="127"/>
      <c r="AY219" s="127"/>
      <c r="AZ219" s="127"/>
      <c r="BA219" s="127"/>
      <c r="BB219" s="127"/>
      <c r="BC219" s="127"/>
      <c r="BD219" s="127"/>
    </row>
    <row r="220" spans="1:57" ht="46.5" customHeight="1" x14ac:dyDescent="0.25">
      <c r="A220" s="60"/>
      <c r="B220" s="135" t="s">
        <v>114</v>
      </c>
      <c r="C220" s="135"/>
      <c r="D220" s="135"/>
      <c r="E220" s="135"/>
      <c r="F220" s="127" t="s">
        <v>267</v>
      </c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  <c r="AV220" s="127"/>
      <c r="AW220" s="127"/>
      <c r="AX220" s="127"/>
      <c r="AY220" s="127"/>
      <c r="AZ220" s="127"/>
      <c r="BA220" s="127"/>
      <c r="BB220" s="127"/>
      <c r="BC220" s="127"/>
      <c r="BD220" s="127"/>
    </row>
    <row r="221" spans="1:57" ht="130.5" customHeight="1" x14ac:dyDescent="0.25">
      <c r="A221" s="60"/>
      <c r="B221" s="135" t="s">
        <v>115</v>
      </c>
      <c r="C221" s="135"/>
      <c r="D221" s="135"/>
      <c r="E221" s="135"/>
      <c r="F221" s="127" t="s">
        <v>116</v>
      </c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7"/>
      <c r="BD221" s="127"/>
    </row>
    <row r="222" spans="1:57" ht="24.75" customHeight="1" x14ac:dyDescent="0.25">
      <c r="A222" s="60"/>
      <c r="B222" s="135" t="s">
        <v>117</v>
      </c>
      <c r="C222" s="135"/>
      <c r="D222" s="135"/>
      <c r="E222" s="135"/>
      <c r="F222" s="127" t="s">
        <v>268</v>
      </c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27"/>
      <c r="AX222" s="127"/>
      <c r="AY222" s="127"/>
      <c r="AZ222" s="127"/>
      <c r="BA222" s="127"/>
      <c r="BB222" s="127"/>
      <c r="BC222" s="127"/>
      <c r="BD222" s="127"/>
    </row>
    <row r="223" spans="1:57" ht="27" customHeight="1" x14ac:dyDescent="0.25">
      <c r="A223" s="60"/>
      <c r="B223" s="135" t="s">
        <v>269</v>
      </c>
      <c r="C223" s="135"/>
      <c r="D223" s="135"/>
      <c r="E223" s="135"/>
      <c r="F223" s="127" t="s">
        <v>270</v>
      </c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  <c r="AV223" s="127"/>
      <c r="AW223" s="127"/>
      <c r="AX223" s="127"/>
      <c r="AY223" s="127"/>
      <c r="AZ223" s="127"/>
      <c r="BA223" s="127"/>
      <c r="BB223" s="127"/>
      <c r="BC223" s="127"/>
      <c r="BD223" s="127"/>
    </row>
    <row r="224" spans="1:57" ht="104.25" customHeight="1" x14ac:dyDescent="0.25">
      <c r="A224" s="60"/>
      <c r="B224" s="135" t="s">
        <v>271</v>
      </c>
      <c r="C224" s="135"/>
      <c r="D224" s="135"/>
      <c r="E224" s="135"/>
      <c r="F224" s="127" t="s">
        <v>118</v>
      </c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</row>
    <row r="225" spans="1:57" s="24" customFormat="1" ht="18.75" customHeight="1" x14ac:dyDescent="0.2">
      <c r="A225" s="60"/>
      <c r="B225" s="61"/>
      <c r="C225" s="61"/>
      <c r="D225" s="61"/>
      <c r="E225" s="61"/>
      <c r="F225" s="62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7"/>
    </row>
    <row r="226" spans="1:57" s="24" customFormat="1" ht="18.75" customHeight="1" x14ac:dyDescent="0.2">
      <c r="A226" s="60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61"/>
      <c r="R226" s="61"/>
      <c r="S226" s="61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63"/>
      <c r="AD226" s="63"/>
      <c r="AE226" s="63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7"/>
    </row>
    <row r="227" spans="1:57" s="24" customFormat="1" ht="18.75" customHeight="1" x14ac:dyDescent="0.2">
      <c r="A227" s="60"/>
      <c r="B227" s="137" t="s">
        <v>119</v>
      </c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61"/>
      <c r="R227" s="61"/>
      <c r="S227" s="61"/>
      <c r="T227" s="136" t="s">
        <v>120</v>
      </c>
      <c r="U227" s="136"/>
      <c r="V227" s="136"/>
      <c r="W227" s="136"/>
      <c r="X227" s="136"/>
      <c r="Y227" s="136"/>
      <c r="Z227" s="136"/>
      <c r="AA227" s="136"/>
      <c r="AB227" s="136"/>
      <c r="AC227" s="63"/>
      <c r="AD227" s="63"/>
      <c r="AE227" s="63"/>
      <c r="AF227" s="136" t="s">
        <v>121</v>
      </c>
      <c r="AG227" s="136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  <c r="AV227" s="136"/>
      <c r="AW227" s="136"/>
      <c r="AX227" s="136"/>
      <c r="AY227" s="136"/>
      <c r="AZ227" s="136"/>
      <c r="BA227" s="136"/>
      <c r="BB227" s="136"/>
      <c r="BC227" s="136"/>
      <c r="BD227" s="136"/>
      <c r="BE227" s="7"/>
    </row>
    <row r="228" spans="1:57" s="24" customFormat="1" ht="6" customHeight="1" x14ac:dyDescent="0.2">
      <c r="A228" s="60"/>
      <c r="B228" s="65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7"/>
    </row>
    <row r="229" spans="1:57" s="24" customFormat="1" ht="18.75" customHeight="1" x14ac:dyDescent="0.2">
      <c r="A229" s="60"/>
      <c r="B229" s="63" t="s">
        <v>122</v>
      </c>
      <c r="C229" s="63"/>
      <c r="D229" s="63"/>
      <c r="E229" s="63"/>
      <c r="F229" s="63"/>
      <c r="G229" s="63"/>
      <c r="H229" s="63"/>
      <c r="I229" s="63"/>
      <c r="J229" s="63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7"/>
    </row>
    <row r="230" spans="1:57" s="24" customFormat="1" ht="18.75" customHeight="1" x14ac:dyDescent="0.2">
      <c r="A230" s="60"/>
      <c r="B230" s="63"/>
      <c r="C230" s="63"/>
      <c r="D230" s="63"/>
      <c r="E230" s="63"/>
      <c r="F230" s="63"/>
      <c r="G230" s="63"/>
      <c r="H230" s="63"/>
      <c r="I230" s="63"/>
      <c r="J230" s="63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128" t="s">
        <v>123</v>
      </c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61"/>
      <c r="AS230" s="129">
        <f ca="1">NOW()</f>
        <v>45838.483286574075</v>
      </c>
      <c r="AT230" s="130"/>
      <c r="AU230" s="130"/>
      <c r="AV230" s="130"/>
      <c r="AW230" s="130"/>
      <c r="AX230" s="130"/>
      <c r="AY230" s="130"/>
      <c r="AZ230" s="130"/>
      <c r="BA230" s="130"/>
      <c r="BB230" s="130"/>
      <c r="BC230" s="130"/>
      <c r="BD230" s="131"/>
      <c r="BE230" s="7"/>
    </row>
    <row r="231" spans="1:57" s="24" customFormat="1" ht="18.75" customHeight="1" x14ac:dyDescent="0.2">
      <c r="A231" s="60"/>
      <c r="B231" s="132" t="s">
        <v>124</v>
      </c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7"/>
    </row>
    <row r="232" spans="1:57" ht="6.75" customHeight="1" x14ac:dyDescent="0.25">
      <c r="A232" s="60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</row>
    <row r="233" spans="1:57" ht="18.75" customHeight="1" x14ac:dyDescent="0.25">
      <c r="A233" s="60"/>
      <c r="B233" s="63" t="s">
        <v>125</v>
      </c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</row>
    <row r="234" spans="1:57" ht="18.75" customHeight="1" x14ac:dyDescent="0.25">
      <c r="A234" s="60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61"/>
      <c r="R234" s="61"/>
      <c r="S234" s="61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63"/>
      <c r="AD234" s="63"/>
      <c r="AE234" s="63"/>
      <c r="AF234" s="63"/>
      <c r="AG234" s="63"/>
      <c r="AH234" s="63"/>
      <c r="AI234" s="61"/>
      <c r="AJ234" s="61"/>
      <c r="AK234" s="135"/>
      <c r="AL234" s="135"/>
      <c r="AM234" s="135"/>
      <c r="AN234" s="135"/>
      <c r="AO234" s="135"/>
      <c r="AP234" s="135"/>
      <c r="AQ234" s="135"/>
      <c r="AR234" s="135"/>
      <c r="AS234" s="135"/>
      <c r="AT234" s="135"/>
      <c r="AU234" s="135"/>
      <c r="AV234" s="135"/>
      <c r="AW234" s="135"/>
      <c r="AX234" s="135"/>
      <c r="AY234" s="135"/>
      <c r="AZ234" s="135"/>
      <c r="BA234" s="135"/>
      <c r="BB234" s="135"/>
      <c r="BC234" s="135"/>
      <c r="BD234" s="135"/>
    </row>
    <row r="235" spans="1:57" ht="18.75" customHeight="1" x14ac:dyDescent="0.25">
      <c r="A235" s="60"/>
      <c r="B235" s="135" t="s">
        <v>119</v>
      </c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61"/>
      <c r="R235" s="61"/>
      <c r="S235" s="61"/>
      <c r="T235" s="136" t="s">
        <v>120</v>
      </c>
      <c r="U235" s="136"/>
      <c r="V235" s="136"/>
      <c r="W235" s="136"/>
      <c r="X235" s="136"/>
      <c r="Y235" s="136"/>
      <c r="Z235" s="136"/>
      <c r="AA235" s="136"/>
      <c r="AB235" s="136"/>
      <c r="AC235" s="63"/>
      <c r="AD235" s="63"/>
      <c r="AE235" s="63"/>
      <c r="AF235" s="136" t="s">
        <v>126</v>
      </c>
      <c r="AG235" s="136"/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  <c r="AV235" s="136"/>
      <c r="AW235" s="136"/>
      <c r="AX235" s="136"/>
      <c r="AY235" s="136"/>
      <c r="AZ235" s="136"/>
      <c r="BA235" s="136"/>
      <c r="BB235" s="136"/>
      <c r="BC235" s="136"/>
      <c r="BD235" s="136"/>
    </row>
    <row r="236" spans="1:57" ht="6.75" customHeight="1" x14ac:dyDescent="0.25">
      <c r="A236" s="60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</row>
    <row r="237" spans="1:57" ht="18.75" customHeight="1" x14ac:dyDescent="0.25">
      <c r="A237" s="60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123" t="s">
        <v>127</v>
      </c>
      <c r="AJ237" s="123"/>
      <c r="AK237" s="123"/>
      <c r="AL237" s="123"/>
      <c r="AM237" s="123"/>
      <c r="AN237" s="123"/>
      <c r="AO237" s="123"/>
      <c r="AP237" s="123"/>
      <c r="AQ237" s="123"/>
      <c r="AR237" s="61"/>
      <c r="AS237" s="124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6"/>
    </row>
    <row r="238" spans="1:57" ht="18.75" customHeight="1" x14ac:dyDescent="0.25">
      <c r="A238" s="60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2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</row>
    <row r="239" spans="1:57" ht="7.5" customHeight="1" x14ac:dyDescent="0.25"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</row>
    <row r="240" spans="1:57" ht="18.75" customHeight="1" x14ac:dyDescent="0.25">
      <c r="B240" s="207" t="s">
        <v>209</v>
      </c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</row>
    <row r="241" spans="1:57" ht="18.75" customHeight="1" x14ac:dyDescent="0.25">
      <c r="B241" s="208" t="s">
        <v>210</v>
      </c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66"/>
    </row>
    <row r="242" spans="1:57" ht="18.75" customHeight="1" x14ac:dyDescent="0.25">
      <c r="B242" s="66"/>
      <c r="C242" s="66"/>
      <c r="D242" s="66"/>
      <c r="E242" s="66"/>
      <c r="F242" s="66"/>
      <c r="G242" s="66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  <c r="AA242" s="173"/>
      <c r="AB242" s="173"/>
      <c r="AC242" s="173"/>
      <c r="AD242" s="173"/>
      <c r="AE242" s="173"/>
      <c r="AF242" s="173"/>
      <c r="AG242" s="173"/>
      <c r="AH242" s="173"/>
      <c r="AI242" s="173"/>
      <c r="AJ242" s="173"/>
      <c r="AK242" s="173"/>
      <c r="AL242" s="173"/>
      <c r="AM242" s="173"/>
      <c r="AN242" s="173"/>
      <c r="AO242" s="173"/>
      <c r="AP242" s="173"/>
      <c r="AQ242" s="173"/>
      <c r="AR242" s="173"/>
      <c r="AS242" s="173"/>
      <c r="AT242" s="173"/>
      <c r="AU242" s="173"/>
      <c r="AV242" s="173"/>
      <c r="AW242" s="173"/>
      <c r="AX242" s="173"/>
      <c r="AY242" s="173"/>
      <c r="AZ242" s="173"/>
      <c r="BA242" s="173"/>
      <c r="BB242" s="173"/>
      <c r="BC242" s="173"/>
      <c r="BD242" s="66"/>
    </row>
    <row r="243" spans="1:57" ht="18.75" customHeight="1" x14ac:dyDescent="0.25">
      <c r="B243" s="66"/>
      <c r="C243" s="66"/>
      <c r="D243" s="66"/>
      <c r="E243" s="66"/>
      <c r="F243" s="66"/>
      <c r="G243" s="66"/>
      <c r="H243" s="128" t="s">
        <v>211</v>
      </c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66"/>
    </row>
    <row r="244" spans="1:57" ht="54" customHeight="1" x14ac:dyDescent="0.25">
      <c r="B244" s="209" t="s">
        <v>285</v>
      </c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</row>
    <row r="245" spans="1:57" ht="37.5" customHeight="1" x14ac:dyDescent="0.25">
      <c r="B245" s="68"/>
      <c r="C245" s="68" t="s">
        <v>212</v>
      </c>
      <c r="D245" s="209" t="s">
        <v>272</v>
      </c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</row>
    <row r="246" spans="1:57" ht="12.75" customHeight="1" x14ac:dyDescent="0.25">
      <c r="B246" s="68"/>
      <c r="C246" s="68"/>
      <c r="D246" s="68"/>
      <c r="E246" s="68" t="s">
        <v>213</v>
      </c>
      <c r="F246" s="209" t="s">
        <v>214</v>
      </c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  <c r="AA246" s="209"/>
      <c r="AB246" s="209"/>
      <c r="AC246" s="209"/>
      <c r="AD246" s="209"/>
      <c r="AE246" s="209"/>
      <c r="AF246" s="209"/>
      <c r="AG246" s="209"/>
      <c r="AH246" s="209"/>
      <c r="AI246" s="209"/>
      <c r="AJ246" s="209"/>
      <c r="AK246" s="209"/>
      <c r="AL246" s="209"/>
      <c r="AM246" s="209"/>
      <c r="AN246" s="209"/>
      <c r="AO246" s="209"/>
      <c r="AP246" s="209"/>
      <c r="AQ246" s="209"/>
      <c r="AR246" s="209"/>
      <c r="AS246" s="209"/>
      <c r="AT246" s="209"/>
      <c r="AU246" s="209"/>
      <c r="AV246" s="209"/>
      <c r="AW246" s="209"/>
      <c r="AX246" s="209"/>
      <c r="AY246" s="209"/>
      <c r="AZ246" s="209"/>
      <c r="BA246" s="209"/>
      <c r="BB246" s="209"/>
      <c r="BC246" s="209"/>
      <c r="BD246" s="209"/>
    </row>
    <row r="247" spans="1:57" ht="25.5" customHeight="1" x14ac:dyDescent="0.25">
      <c r="A247" s="5"/>
      <c r="B247" s="68"/>
      <c r="C247" s="68"/>
      <c r="D247" s="68"/>
      <c r="E247" s="68" t="s">
        <v>213</v>
      </c>
      <c r="F247" s="209" t="s">
        <v>215</v>
      </c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  <c r="AA247" s="209"/>
      <c r="AB247" s="209"/>
      <c r="AC247" s="209"/>
      <c r="AD247" s="209"/>
      <c r="AE247" s="209"/>
      <c r="AF247" s="209"/>
      <c r="AG247" s="209"/>
      <c r="AH247" s="209"/>
      <c r="AI247" s="209"/>
      <c r="AJ247" s="209"/>
      <c r="AK247" s="209"/>
      <c r="AL247" s="209"/>
      <c r="AM247" s="209"/>
      <c r="AN247" s="209"/>
      <c r="AO247" s="209"/>
      <c r="AP247" s="209"/>
      <c r="AQ247" s="209"/>
      <c r="AR247" s="209"/>
      <c r="AS247" s="209"/>
      <c r="AT247" s="209"/>
      <c r="AU247" s="209"/>
      <c r="AV247" s="209"/>
      <c r="AW247" s="209"/>
      <c r="AX247" s="209"/>
      <c r="AY247" s="209"/>
      <c r="AZ247" s="209"/>
      <c r="BA247" s="209"/>
      <c r="BB247" s="209"/>
      <c r="BC247" s="209"/>
      <c r="BD247" s="209"/>
      <c r="BE247" s="5"/>
    </row>
    <row r="248" spans="1:57" ht="39" customHeight="1" x14ac:dyDescent="0.25">
      <c r="A248" s="5"/>
      <c r="B248" s="68"/>
      <c r="C248" s="68"/>
      <c r="D248" s="68"/>
      <c r="E248" s="68" t="s">
        <v>213</v>
      </c>
      <c r="F248" s="209" t="s">
        <v>216</v>
      </c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09"/>
      <c r="Z248" s="209"/>
      <c r="AA248" s="209"/>
      <c r="AB248" s="209"/>
      <c r="AC248" s="209"/>
      <c r="AD248" s="209"/>
      <c r="AE248" s="209"/>
      <c r="AF248" s="209"/>
      <c r="AG248" s="209"/>
      <c r="AH248" s="209"/>
      <c r="AI248" s="209"/>
      <c r="AJ248" s="209"/>
      <c r="AK248" s="209"/>
      <c r="AL248" s="209"/>
      <c r="AM248" s="209"/>
      <c r="AN248" s="209"/>
      <c r="AO248" s="209"/>
      <c r="AP248" s="209"/>
      <c r="AQ248" s="209"/>
      <c r="AR248" s="209"/>
      <c r="AS248" s="209"/>
      <c r="AT248" s="209"/>
      <c r="AU248" s="209"/>
      <c r="AV248" s="209"/>
      <c r="AW248" s="209"/>
      <c r="AX248" s="209"/>
      <c r="AY248" s="209"/>
      <c r="AZ248" s="209"/>
      <c r="BA248" s="209"/>
      <c r="BB248" s="209"/>
      <c r="BC248" s="209"/>
      <c r="BD248" s="209"/>
      <c r="BE248" s="5"/>
    </row>
    <row r="249" spans="1:57" ht="75" customHeight="1" x14ac:dyDescent="0.25">
      <c r="A249" s="5"/>
      <c r="B249" s="68"/>
      <c r="C249" s="68"/>
      <c r="D249" s="68"/>
      <c r="E249" s="68" t="s">
        <v>213</v>
      </c>
      <c r="F249" s="209" t="s">
        <v>217</v>
      </c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  <c r="W249" s="209"/>
      <c r="X249" s="209"/>
      <c r="Y249" s="209"/>
      <c r="Z249" s="209"/>
      <c r="AA249" s="209"/>
      <c r="AB249" s="209"/>
      <c r="AC249" s="209"/>
      <c r="AD249" s="209"/>
      <c r="AE249" s="209"/>
      <c r="AF249" s="209"/>
      <c r="AG249" s="209"/>
      <c r="AH249" s="209"/>
      <c r="AI249" s="209"/>
      <c r="AJ249" s="209"/>
      <c r="AK249" s="209"/>
      <c r="AL249" s="209"/>
      <c r="AM249" s="209"/>
      <c r="AN249" s="209"/>
      <c r="AO249" s="209"/>
      <c r="AP249" s="209"/>
      <c r="AQ249" s="209"/>
      <c r="AR249" s="209"/>
      <c r="AS249" s="209"/>
      <c r="AT249" s="209"/>
      <c r="AU249" s="209"/>
      <c r="AV249" s="209"/>
      <c r="AW249" s="209"/>
      <c r="AX249" s="209"/>
      <c r="AY249" s="209"/>
      <c r="AZ249" s="209"/>
      <c r="BA249" s="209"/>
      <c r="BB249" s="209"/>
      <c r="BC249" s="209"/>
      <c r="BD249" s="209"/>
      <c r="BE249" s="5"/>
    </row>
    <row r="250" spans="1:57" ht="24.75" customHeight="1" x14ac:dyDescent="0.25">
      <c r="A250" s="5"/>
      <c r="B250" s="68"/>
      <c r="C250" s="68" t="s">
        <v>212</v>
      </c>
      <c r="D250" s="209" t="s">
        <v>218</v>
      </c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  <c r="Z250" s="209"/>
      <c r="AA250" s="209"/>
      <c r="AB250" s="209"/>
      <c r="AC250" s="209"/>
      <c r="AD250" s="209"/>
      <c r="AE250" s="209"/>
      <c r="AF250" s="209"/>
      <c r="AG250" s="209"/>
      <c r="AH250" s="209"/>
      <c r="AI250" s="209"/>
      <c r="AJ250" s="209"/>
      <c r="AK250" s="209"/>
      <c r="AL250" s="209"/>
      <c r="AM250" s="209"/>
      <c r="AN250" s="209"/>
      <c r="AO250" s="209"/>
      <c r="AP250" s="209"/>
      <c r="AQ250" s="209"/>
      <c r="AR250" s="209"/>
      <c r="AS250" s="209"/>
      <c r="AT250" s="209"/>
      <c r="AU250" s="209"/>
      <c r="AV250" s="209"/>
      <c r="AW250" s="209"/>
      <c r="AX250" s="209"/>
      <c r="AY250" s="209"/>
      <c r="AZ250" s="209"/>
      <c r="BA250" s="209"/>
      <c r="BB250" s="209"/>
      <c r="BC250" s="209"/>
      <c r="BD250" s="209"/>
      <c r="BE250" s="5"/>
    </row>
    <row r="251" spans="1:57" ht="24.75" customHeight="1" x14ac:dyDescent="0.25">
      <c r="A251" s="5"/>
      <c r="B251" s="68"/>
      <c r="C251" s="68" t="s">
        <v>212</v>
      </c>
      <c r="D251" s="209" t="s">
        <v>219</v>
      </c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  <c r="Z251" s="209"/>
      <c r="AA251" s="209"/>
      <c r="AB251" s="209"/>
      <c r="AC251" s="209"/>
      <c r="AD251" s="209"/>
      <c r="AE251" s="209"/>
      <c r="AF251" s="209"/>
      <c r="AG251" s="209"/>
      <c r="AH251" s="209"/>
      <c r="AI251" s="209"/>
      <c r="AJ251" s="209"/>
      <c r="AK251" s="209"/>
      <c r="AL251" s="209"/>
      <c r="AM251" s="209"/>
      <c r="AN251" s="209"/>
      <c r="AO251" s="209"/>
      <c r="AP251" s="209"/>
      <c r="AQ251" s="209"/>
      <c r="AR251" s="209"/>
      <c r="AS251" s="209"/>
      <c r="AT251" s="209"/>
      <c r="AU251" s="209"/>
      <c r="AV251" s="209"/>
      <c r="AW251" s="209"/>
      <c r="AX251" s="209"/>
      <c r="AY251" s="209"/>
      <c r="AZ251" s="209"/>
      <c r="BA251" s="209"/>
      <c r="BB251" s="209"/>
      <c r="BC251" s="209"/>
      <c r="BD251" s="209"/>
      <c r="BE251" s="5"/>
    </row>
    <row r="252" spans="1:57" ht="51.75" customHeight="1" x14ac:dyDescent="0.25">
      <c r="A252" s="5"/>
      <c r="B252" s="68"/>
      <c r="C252" s="68" t="s">
        <v>212</v>
      </c>
      <c r="D252" s="209" t="s">
        <v>237</v>
      </c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  <c r="Z252" s="209"/>
      <c r="AA252" s="209"/>
      <c r="AB252" s="209"/>
      <c r="AC252" s="209"/>
      <c r="AD252" s="209"/>
      <c r="AE252" s="209"/>
      <c r="AF252" s="209"/>
      <c r="AG252" s="209"/>
      <c r="AH252" s="209"/>
      <c r="AI252" s="209"/>
      <c r="AJ252" s="209"/>
      <c r="AK252" s="209"/>
      <c r="AL252" s="209"/>
      <c r="AM252" s="209"/>
      <c r="AN252" s="209"/>
      <c r="AO252" s="209"/>
      <c r="AP252" s="209"/>
      <c r="AQ252" s="209"/>
      <c r="AR252" s="209"/>
      <c r="AS252" s="209"/>
      <c r="AT252" s="209"/>
      <c r="AU252" s="209"/>
      <c r="AV252" s="209"/>
      <c r="AW252" s="209"/>
      <c r="AX252" s="209"/>
      <c r="AY252" s="209"/>
      <c r="AZ252" s="209"/>
      <c r="BA252" s="209"/>
      <c r="BB252" s="209"/>
      <c r="BC252" s="209"/>
      <c r="BD252" s="209"/>
      <c r="BE252" s="5"/>
    </row>
    <row r="253" spans="1:57" ht="54.75" customHeight="1" x14ac:dyDescent="0.25">
      <c r="A253" s="5"/>
      <c r="B253" s="68"/>
      <c r="C253" s="68" t="s">
        <v>212</v>
      </c>
      <c r="D253" s="217" t="s">
        <v>282</v>
      </c>
      <c r="E253" s="217"/>
      <c r="F253" s="217"/>
      <c r="G253" s="217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  <c r="AN253" s="217"/>
      <c r="AO253" s="217"/>
      <c r="AP253" s="217"/>
      <c r="AQ253" s="217"/>
      <c r="AR253" s="217"/>
      <c r="AS253" s="217"/>
      <c r="AT253" s="217"/>
      <c r="AU253" s="217"/>
      <c r="AV253" s="217"/>
      <c r="AW253" s="217"/>
      <c r="AX253" s="217"/>
      <c r="AY253" s="217"/>
      <c r="AZ253" s="217"/>
      <c r="BA253" s="217"/>
      <c r="BB253" s="217"/>
      <c r="BC253" s="217"/>
      <c r="BD253" s="217"/>
      <c r="BE253" s="5"/>
    </row>
    <row r="254" spans="1:57" ht="66.75" customHeight="1" x14ac:dyDescent="0.25">
      <c r="A254" s="5"/>
      <c r="B254" s="68"/>
      <c r="C254" s="68" t="s">
        <v>212</v>
      </c>
      <c r="D254" s="211" t="s">
        <v>283</v>
      </c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5"/>
      <c r="AK254" s="215"/>
      <c r="AL254" s="215"/>
      <c r="AM254" s="215"/>
      <c r="AN254" s="215"/>
      <c r="AO254" s="215"/>
      <c r="AP254" s="215"/>
      <c r="AQ254" s="215"/>
      <c r="AR254" s="215"/>
      <c r="AS254" s="215"/>
      <c r="AT254" s="215"/>
      <c r="AU254" s="215"/>
      <c r="AV254" s="215"/>
      <c r="AW254" s="215"/>
      <c r="AX254" s="215"/>
      <c r="AY254" s="215"/>
      <c r="AZ254" s="215"/>
      <c r="BA254" s="215"/>
      <c r="BB254" s="215"/>
      <c r="BC254" s="215"/>
      <c r="BD254" s="215"/>
      <c r="BE254" s="5"/>
    </row>
    <row r="255" spans="1:57" ht="38.25" customHeight="1" x14ac:dyDescent="0.25">
      <c r="A255" s="5"/>
      <c r="B255" s="69"/>
      <c r="C255" s="69" t="s">
        <v>212</v>
      </c>
      <c r="D255" s="216" t="s">
        <v>220</v>
      </c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16"/>
      <c r="Z255" s="216"/>
      <c r="AA255" s="216"/>
      <c r="AB255" s="216"/>
      <c r="AC255" s="216"/>
      <c r="AD255" s="216"/>
      <c r="AE255" s="216"/>
      <c r="AF255" s="216"/>
      <c r="AG255" s="216"/>
      <c r="AH255" s="216"/>
      <c r="AI255" s="216"/>
      <c r="AJ255" s="216"/>
      <c r="AK255" s="216"/>
      <c r="AL255" s="216"/>
      <c r="AM255" s="216"/>
      <c r="AN255" s="216"/>
      <c r="AO255" s="216"/>
      <c r="AP255" s="216"/>
      <c r="AQ255" s="216"/>
      <c r="AR255" s="216"/>
      <c r="AS255" s="216"/>
      <c r="AT255" s="216"/>
      <c r="AU255" s="216"/>
      <c r="AV255" s="216"/>
      <c r="AW255" s="216"/>
      <c r="AX255" s="216"/>
      <c r="AY255" s="216"/>
      <c r="AZ255" s="216"/>
      <c r="BA255" s="216"/>
      <c r="BB255" s="216"/>
      <c r="BC255" s="216"/>
      <c r="BD255" s="216"/>
      <c r="BE255" s="5"/>
    </row>
    <row r="256" spans="1:57" ht="153" customHeight="1" x14ac:dyDescent="0.25">
      <c r="A256" s="5"/>
      <c r="B256" s="210" t="s">
        <v>273</v>
      </c>
      <c r="C256" s="209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  <c r="Z256" s="209"/>
      <c r="AA256" s="209"/>
      <c r="AB256" s="209"/>
      <c r="AC256" s="209"/>
      <c r="AD256" s="209"/>
      <c r="AE256" s="209"/>
      <c r="AF256" s="209"/>
      <c r="AG256" s="209"/>
      <c r="AH256" s="209"/>
      <c r="AI256" s="209"/>
      <c r="AJ256" s="209"/>
      <c r="AK256" s="209"/>
      <c r="AL256" s="209"/>
      <c r="AM256" s="209"/>
      <c r="AN256" s="209"/>
      <c r="AO256" s="209"/>
      <c r="AP256" s="209"/>
      <c r="AQ256" s="209"/>
      <c r="AR256" s="209"/>
      <c r="AS256" s="209"/>
      <c r="AT256" s="209"/>
      <c r="AU256" s="209"/>
      <c r="AV256" s="209"/>
      <c r="AW256" s="209"/>
      <c r="AX256" s="209"/>
      <c r="AY256" s="209"/>
      <c r="AZ256" s="209"/>
      <c r="BA256" s="209"/>
      <c r="BB256" s="209"/>
      <c r="BC256" s="209"/>
      <c r="BD256" s="209"/>
      <c r="BE256" s="5"/>
    </row>
    <row r="257" spans="1:57" ht="52.5" customHeight="1" x14ac:dyDescent="0.25">
      <c r="A257" s="5"/>
      <c r="B257" s="210" t="s">
        <v>221</v>
      </c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  <c r="AJ257" s="210"/>
      <c r="AK257" s="210"/>
      <c r="AL257" s="210"/>
      <c r="AM257" s="210"/>
      <c r="AN257" s="210"/>
      <c r="AO257" s="210"/>
      <c r="AP257" s="210"/>
      <c r="AQ257" s="210"/>
      <c r="AR257" s="210"/>
      <c r="AS257" s="210"/>
      <c r="AT257" s="210"/>
      <c r="AU257" s="210"/>
      <c r="AV257" s="210"/>
      <c r="AW257" s="210"/>
      <c r="AX257" s="210"/>
      <c r="AY257" s="210"/>
      <c r="AZ257" s="210"/>
      <c r="BA257" s="210"/>
      <c r="BB257" s="210"/>
      <c r="BC257" s="210"/>
      <c r="BD257" s="210"/>
      <c r="BE257" s="5"/>
    </row>
    <row r="258" spans="1:57" ht="24.75" customHeight="1" x14ac:dyDescent="0.25">
      <c r="A258" s="5"/>
      <c r="B258" s="210" t="s">
        <v>222</v>
      </c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  <c r="AF258" s="210"/>
      <c r="AG258" s="210"/>
      <c r="AH258" s="210"/>
      <c r="AI258" s="210"/>
      <c r="AJ258" s="210"/>
      <c r="AK258" s="210"/>
      <c r="AL258" s="210"/>
      <c r="AM258" s="210"/>
      <c r="AN258" s="210"/>
      <c r="AO258" s="210"/>
      <c r="AP258" s="210"/>
      <c r="AQ258" s="210"/>
      <c r="AR258" s="210"/>
      <c r="AS258" s="210"/>
      <c r="AT258" s="210"/>
      <c r="AU258" s="210"/>
      <c r="AV258" s="210"/>
      <c r="AW258" s="210"/>
      <c r="AX258" s="210"/>
      <c r="AY258" s="210"/>
      <c r="AZ258" s="210"/>
      <c r="BA258" s="210"/>
      <c r="BB258" s="210"/>
      <c r="BC258" s="210"/>
      <c r="BD258" s="210"/>
      <c r="BE258" s="5"/>
    </row>
    <row r="259" spans="1:57" ht="12.75" customHeight="1" x14ac:dyDescent="0.25">
      <c r="A259" s="5"/>
      <c r="B259" s="210" t="s">
        <v>223</v>
      </c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/>
      <c r="AF259" s="210"/>
      <c r="AG259" s="210"/>
      <c r="AH259" s="210"/>
      <c r="AI259" s="210"/>
      <c r="AJ259" s="210"/>
      <c r="AK259" s="210"/>
      <c r="AL259" s="210"/>
      <c r="AM259" s="210"/>
      <c r="AN259" s="210"/>
      <c r="AO259" s="210"/>
      <c r="AP259" s="210"/>
      <c r="AQ259" s="210"/>
      <c r="AR259" s="210"/>
      <c r="AS259" s="210"/>
      <c r="AT259" s="210"/>
      <c r="AU259" s="210"/>
      <c r="AV259" s="210"/>
      <c r="AW259" s="210"/>
      <c r="AX259" s="210"/>
      <c r="AY259" s="210"/>
      <c r="AZ259" s="210"/>
      <c r="BA259" s="210"/>
      <c r="BB259" s="210"/>
      <c r="BC259" s="210"/>
      <c r="BD259" s="210"/>
      <c r="BE259" s="5"/>
    </row>
    <row r="260" spans="1:57" ht="26.25" customHeight="1" x14ac:dyDescent="0.25">
      <c r="A260" s="5"/>
      <c r="B260" s="70"/>
      <c r="C260" s="70" t="s">
        <v>212</v>
      </c>
      <c r="D260" s="211" t="s">
        <v>284</v>
      </c>
      <c r="E260" s="211"/>
      <c r="F260" s="211"/>
      <c r="G260" s="211"/>
      <c r="H260" s="211"/>
      <c r="I260" s="211"/>
      <c r="J260" s="211"/>
      <c r="K260" s="211"/>
      <c r="L260" s="211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  <c r="Z260" s="211"/>
      <c r="AA260" s="211"/>
      <c r="AB260" s="211"/>
      <c r="AC260" s="211"/>
      <c r="AD260" s="211"/>
      <c r="AE260" s="211"/>
      <c r="AF260" s="211"/>
      <c r="AG260" s="211"/>
      <c r="AH260" s="211"/>
      <c r="AI260" s="211"/>
      <c r="AJ260" s="211"/>
      <c r="AK260" s="211"/>
      <c r="AL260" s="211"/>
      <c r="AM260" s="211"/>
      <c r="AN260" s="211"/>
      <c r="AO260" s="211"/>
      <c r="AP260" s="211"/>
      <c r="AQ260" s="211"/>
      <c r="AR260" s="211"/>
      <c r="AS260" s="211"/>
      <c r="AT260" s="211"/>
      <c r="AU260" s="211"/>
      <c r="AV260" s="211"/>
      <c r="AW260" s="211"/>
      <c r="AX260" s="211"/>
      <c r="AY260" s="211"/>
      <c r="AZ260" s="211"/>
      <c r="BA260" s="211"/>
      <c r="BB260" s="211"/>
      <c r="BC260" s="211"/>
      <c r="BD260" s="211"/>
      <c r="BE260" s="5"/>
    </row>
    <row r="261" spans="1:57" ht="36.75" customHeight="1" x14ac:dyDescent="0.25">
      <c r="A261" s="5"/>
      <c r="B261" s="70"/>
      <c r="C261" s="70" t="s">
        <v>212</v>
      </c>
      <c r="D261" s="210" t="s">
        <v>225</v>
      </c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10"/>
      <c r="AL261" s="210"/>
      <c r="AM261" s="210"/>
      <c r="AN261" s="210"/>
      <c r="AO261" s="210"/>
      <c r="AP261" s="210"/>
      <c r="AQ261" s="210"/>
      <c r="AR261" s="210"/>
      <c r="AS261" s="210"/>
      <c r="AT261" s="210"/>
      <c r="AU261" s="210"/>
      <c r="AV261" s="210"/>
      <c r="AW261" s="210"/>
      <c r="AX261" s="210"/>
      <c r="AY261" s="210"/>
      <c r="AZ261" s="210"/>
      <c r="BA261" s="210"/>
      <c r="BB261" s="210"/>
      <c r="BC261" s="210"/>
      <c r="BD261" s="210"/>
      <c r="BE261" s="5"/>
    </row>
    <row r="262" spans="1:57" ht="18.75" customHeight="1" x14ac:dyDescent="0.25">
      <c r="A262" s="5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  <c r="AA262" s="212"/>
      <c r="AB262" s="212"/>
      <c r="AC262" s="212"/>
      <c r="AD262" s="212"/>
      <c r="AE262" s="212"/>
      <c r="AF262" s="212"/>
      <c r="AG262" s="212"/>
      <c r="AH262" s="212"/>
      <c r="AI262" s="212"/>
      <c r="AJ262" s="212"/>
      <c r="AK262" s="212"/>
      <c r="AL262" s="212"/>
      <c r="AM262" s="212"/>
      <c r="AN262" s="212"/>
      <c r="AO262" s="212"/>
      <c r="AP262" s="212"/>
      <c r="AQ262" s="212"/>
      <c r="AR262" s="212"/>
      <c r="AS262" s="212"/>
      <c r="AT262" s="212"/>
      <c r="AU262" s="212"/>
      <c r="AV262" s="212"/>
      <c r="AW262" s="212"/>
      <c r="AX262" s="212"/>
      <c r="AY262" s="212"/>
      <c r="AZ262" s="212"/>
      <c r="BA262" s="212"/>
      <c r="BB262" s="212"/>
      <c r="BC262" s="212"/>
      <c r="BD262" s="212"/>
      <c r="BE262" s="5"/>
    </row>
    <row r="263" spans="1:57" ht="18.75" customHeight="1" x14ac:dyDescent="0.25">
      <c r="A263" s="5"/>
      <c r="B263" s="213" t="s">
        <v>226</v>
      </c>
      <c r="C263" s="213"/>
      <c r="D263" s="213"/>
      <c r="E263" s="213"/>
      <c r="F263" s="213"/>
      <c r="G263" s="213"/>
      <c r="H263" s="213"/>
      <c r="I263" s="213"/>
      <c r="J263" s="213"/>
      <c r="K263" s="213"/>
      <c r="L263" s="213"/>
      <c r="M263" s="213"/>
      <c r="N263" s="213"/>
      <c r="O263" s="213"/>
      <c r="P263" s="213"/>
      <c r="Q263" s="213"/>
      <c r="R263" s="213"/>
      <c r="S263" s="213"/>
      <c r="T263" s="213"/>
      <c r="U263" s="213"/>
      <c r="V263" s="213"/>
      <c r="W263" s="213"/>
      <c r="X263" s="213"/>
      <c r="Y263" s="213"/>
      <c r="Z263" s="213"/>
      <c r="AA263" s="213"/>
      <c r="AB263" s="213"/>
      <c r="AC263" s="213"/>
      <c r="AD263" s="213"/>
      <c r="AE263" s="213"/>
      <c r="AF263" s="213"/>
      <c r="AG263" s="213"/>
      <c r="AH263" s="213"/>
      <c r="AI263" s="213"/>
      <c r="AJ263" s="213"/>
      <c r="AK263" s="213"/>
      <c r="AL263" s="213"/>
      <c r="AM263" s="213"/>
      <c r="AN263" s="213"/>
      <c r="AO263" s="213"/>
      <c r="AP263" s="213"/>
      <c r="AQ263" s="213"/>
      <c r="AR263" s="213"/>
      <c r="AS263" s="213"/>
      <c r="AT263" s="213"/>
      <c r="AU263" s="213"/>
      <c r="AV263" s="213"/>
      <c r="AW263" s="213"/>
      <c r="AX263" s="213"/>
      <c r="AY263" s="213"/>
      <c r="AZ263" s="213"/>
      <c r="BA263" s="213"/>
      <c r="BB263" s="213"/>
      <c r="BC263" s="213"/>
      <c r="BD263" s="213"/>
      <c r="BE263" s="5"/>
    </row>
    <row r="264" spans="1:57" ht="18.75" customHeight="1" x14ac:dyDescent="0.25">
      <c r="A264" s="5"/>
      <c r="B264" s="214"/>
      <c r="C264" s="214"/>
      <c r="D264" s="214"/>
      <c r="E264" s="214"/>
      <c r="F264" s="214"/>
      <c r="G264" s="214"/>
      <c r="H264" s="214"/>
      <c r="I264" s="214"/>
      <c r="J264" s="214"/>
      <c r="K264" s="214"/>
      <c r="L264" s="214"/>
      <c r="M264" s="214"/>
      <c r="N264" s="214"/>
      <c r="O264" s="214"/>
      <c r="P264" s="214"/>
      <c r="Q264" s="214"/>
      <c r="R264" s="214"/>
      <c r="S264" s="214"/>
      <c r="T264" s="214"/>
      <c r="U264" s="214"/>
      <c r="V264" s="214"/>
      <c r="W264" s="214"/>
      <c r="X264" s="214"/>
      <c r="Y264" s="214"/>
      <c r="Z264" s="214"/>
      <c r="AA264" s="214"/>
      <c r="AB264" s="214"/>
      <c r="AC264" s="214"/>
      <c r="AD264" s="214"/>
      <c r="AE264" s="214"/>
      <c r="AF264" s="214"/>
      <c r="AG264" s="214"/>
      <c r="AH264" s="214"/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5"/>
    </row>
    <row r="265" spans="1:57" ht="18.75" customHeight="1" x14ac:dyDescent="0.25">
      <c r="B265" s="234" t="s">
        <v>279</v>
      </c>
      <c r="C265" s="234"/>
      <c r="D265" s="234"/>
      <c r="E265" s="234"/>
      <c r="F265" s="234"/>
      <c r="G265" s="234"/>
      <c r="H265" s="234"/>
      <c r="I265" s="234"/>
      <c r="J265" s="234"/>
      <c r="K265" s="234"/>
      <c r="L265" s="234"/>
      <c r="M265" s="234"/>
      <c r="N265" s="234"/>
      <c r="O265" s="234"/>
      <c r="P265" s="234"/>
      <c r="Q265" s="234"/>
      <c r="R265" s="234"/>
      <c r="S265" s="234"/>
      <c r="T265" s="234"/>
      <c r="U265" s="234"/>
      <c r="V265" s="234"/>
      <c r="W265" s="234"/>
      <c r="X265" s="234"/>
      <c r="Y265" s="234"/>
      <c r="Z265" s="234"/>
      <c r="AA265" s="234"/>
      <c r="AB265" s="234"/>
      <c r="AC265" s="234"/>
      <c r="AD265" s="234"/>
      <c r="AE265" s="234"/>
      <c r="AF265" s="234"/>
      <c r="AG265" s="234"/>
      <c r="AH265" s="234"/>
      <c r="AI265" s="234"/>
      <c r="AJ265" s="234"/>
      <c r="AK265" s="234"/>
      <c r="AL265" s="234"/>
      <c r="AM265" s="234"/>
      <c r="AN265" s="234"/>
      <c r="AO265" s="234"/>
      <c r="AP265" s="234"/>
      <c r="AQ265" s="234"/>
      <c r="AR265" s="234"/>
      <c r="AS265" s="234"/>
      <c r="AT265" s="234"/>
      <c r="AU265" s="234"/>
      <c r="AV265" s="234"/>
      <c r="AW265" s="234"/>
      <c r="AX265" s="234"/>
      <c r="AY265" s="234"/>
      <c r="AZ265" s="234"/>
      <c r="BA265" s="234"/>
      <c r="BB265" s="234"/>
      <c r="BC265" s="234"/>
      <c r="BD265" s="234"/>
    </row>
    <row r="266" spans="1:57" ht="18.75" customHeight="1" x14ac:dyDescent="0.25">
      <c r="B266" s="31" t="s">
        <v>210</v>
      </c>
      <c r="C266" s="67"/>
      <c r="D266" s="67"/>
      <c r="E266" s="67"/>
      <c r="F266" s="67"/>
      <c r="G266" s="67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4"/>
      <c r="AX266" s="134"/>
      <c r="AY266" s="134"/>
      <c r="AZ266" s="134"/>
      <c r="BA266" s="134"/>
      <c r="BB266" s="134"/>
      <c r="BC266" s="134"/>
      <c r="BD266" s="67"/>
    </row>
    <row r="267" spans="1:57" ht="18.75" customHeight="1" x14ac:dyDescent="0.25">
      <c r="B267" s="67"/>
      <c r="C267" s="67"/>
      <c r="D267" s="67"/>
      <c r="E267" s="67"/>
      <c r="F267" s="67"/>
      <c r="G267" s="67"/>
      <c r="H267" s="235"/>
      <c r="I267" s="235"/>
      <c r="J267" s="235"/>
      <c r="K267" s="235"/>
      <c r="L267" s="235"/>
      <c r="M267" s="235"/>
      <c r="N267" s="235"/>
      <c r="O267" s="235"/>
      <c r="P267" s="235"/>
      <c r="Q267" s="235"/>
      <c r="R267" s="235"/>
      <c r="S267" s="235"/>
      <c r="T267" s="235"/>
      <c r="U267" s="235"/>
      <c r="V267" s="235"/>
      <c r="W267" s="235"/>
      <c r="X267" s="235"/>
      <c r="Y267" s="235"/>
      <c r="Z267" s="235"/>
      <c r="AA267" s="235"/>
      <c r="AB267" s="235"/>
      <c r="AC267" s="235"/>
      <c r="AD267" s="235"/>
      <c r="AE267" s="235"/>
      <c r="AF267" s="235"/>
      <c r="AG267" s="235"/>
      <c r="AH267" s="235"/>
      <c r="AI267" s="235"/>
      <c r="AJ267" s="235"/>
      <c r="AK267" s="235"/>
      <c r="AL267" s="235"/>
      <c r="AM267" s="235"/>
      <c r="AN267" s="235"/>
      <c r="AO267" s="235"/>
      <c r="AP267" s="235"/>
      <c r="AQ267" s="235"/>
      <c r="AR267" s="235"/>
      <c r="AS267" s="235"/>
      <c r="AT267" s="235"/>
      <c r="AU267" s="235"/>
      <c r="AV267" s="235"/>
      <c r="AW267" s="235"/>
      <c r="AX267" s="235"/>
      <c r="AY267" s="235"/>
      <c r="AZ267" s="235"/>
      <c r="BA267" s="235"/>
      <c r="BB267" s="235"/>
      <c r="BC267" s="235"/>
      <c r="BD267" s="67"/>
    </row>
    <row r="268" spans="1:57" ht="18.75" customHeight="1" x14ac:dyDescent="0.25">
      <c r="B268" s="67"/>
      <c r="C268" s="67"/>
      <c r="D268" s="67"/>
      <c r="E268" s="67"/>
      <c r="F268" s="67"/>
      <c r="G268" s="236" t="s">
        <v>211</v>
      </c>
      <c r="H268" s="236"/>
      <c r="I268" s="236"/>
      <c r="J268" s="236"/>
      <c r="K268" s="236"/>
      <c r="L268" s="236"/>
      <c r="M268" s="236"/>
      <c r="N268" s="236"/>
      <c r="O268" s="236"/>
      <c r="P268" s="236"/>
      <c r="Q268" s="236"/>
      <c r="R268" s="236"/>
      <c r="S268" s="236"/>
      <c r="T268" s="236"/>
      <c r="U268" s="236"/>
      <c r="V268" s="236"/>
      <c r="W268" s="236"/>
      <c r="X268" s="236"/>
      <c r="Y268" s="236"/>
      <c r="Z268" s="236"/>
      <c r="AA268" s="236"/>
      <c r="AB268" s="236"/>
      <c r="AC268" s="236"/>
      <c r="AD268" s="236"/>
      <c r="AE268" s="236"/>
      <c r="AF268" s="236"/>
      <c r="AG268" s="236"/>
      <c r="AH268" s="236"/>
      <c r="AI268" s="236"/>
      <c r="AJ268" s="236"/>
      <c r="AK268" s="236"/>
      <c r="AL268" s="236"/>
      <c r="AM268" s="236"/>
      <c r="AN268" s="236"/>
      <c r="AO268" s="236"/>
      <c r="AP268" s="236"/>
      <c r="AQ268" s="236"/>
      <c r="AR268" s="236"/>
      <c r="AS268" s="236"/>
      <c r="AT268" s="236"/>
      <c r="AU268" s="236"/>
      <c r="AV268" s="236"/>
      <c r="AW268" s="236"/>
      <c r="AX268" s="236"/>
      <c r="AY268" s="236"/>
      <c r="AZ268" s="236"/>
      <c r="BA268" s="236"/>
      <c r="BB268" s="236"/>
      <c r="BC268" s="67"/>
      <c r="BD268" s="32"/>
    </row>
    <row r="269" spans="1:57" ht="49.5" customHeight="1" x14ac:dyDescent="0.25">
      <c r="B269" s="209" t="s">
        <v>286</v>
      </c>
      <c r="C269" s="209"/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9"/>
      <c r="W269" s="209"/>
      <c r="X269" s="209"/>
      <c r="Y269" s="209"/>
      <c r="Z269" s="209"/>
      <c r="AA269" s="209"/>
      <c r="AB269" s="209"/>
      <c r="AC269" s="209"/>
      <c r="AD269" s="209"/>
      <c r="AE269" s="209"/>
      <c r="AF269" s="209"/>
      <c r="AG269" s="209"/>
      <c r="AH269" s="209"/>
      <c r="AI269" s="209"/>
      <c r="AJ269" s="209"/>
      <c r="AK269" s="209"/>
      <c r="AL269" s="209"/>
      <c r="AM269" s="209"/>
      <c r="AN269" s="209"/>
      <c r="AO269" s="209"/>
      <c r="AP269" s="209"/>
      <c r="AQ269" s="209"/>
      <c r="AR269" s="209"/>
      <c r="AS269" s="209"/>
      <c r="AT269" s="209"/>
      <c r="AU269" s="209"/>
      <c r="AV269" s="209"/>
      <c r="AW269" s="209"/>
      <c r="AX269" s="209"/>
      <c r="AY269" s="209"/>
      <c r="AZ269" s="209"/>
      <c r="BA269" s="209"/>
      <c r="BB269" s="209"/>
      <c r="BC269" s="209"/>
      <c r="BD269" s="209"/>
    </row>
    <row r="270" spans="1:57" ht="51" customHeight="1" x14ac:dyDescent="0.25">
      <c r="B270" s="71"/>
      <c r="C270" s="72" t="s">
        <v>212</v>
      </c>
      <c r="D270" s="209" t="s">
        <v>272</v>
      </c>
      <c r="E270" s="209"/>
      <c r="F270" s="209"/>
      <c r="G270" s="209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  <c r="W270" s="209"/>
      <c r="X270" s="209"/>
      <c r="Y270" s="209"/>
      <c r="Z270" s="209"/>
      <c r="AA270" s="209"/>
      <c r="AB270" s="209"/>
      <c r="AC270" s="209"/>
      <c r="AD270" s="209"/>
      <c r="AE270" s="209"/>
      <c r="AF270" s="209"/>
      <c r="AG270" s="209"/>
      <c r="AH270" s="209"/>
      <c r="AI270" s="209"/>
      <c r="AJ270" s="209"/>
      <c r="AK270" s="209"/>
      <c r="AL270" s="209"/>
      <c r="AM270" s="209"/>
      <c r="AN270" s="209"/>
      <c r="AO270" s="209"/>
      <c r="AP270" s="209"/>
      <c r="AQ270" s="209"/>
      <c r="AR270" s="209"/>
      <c r="AS270" s="209"/>
      <c r="AT270" s="209"/>
      <c r="AU270" s="209"/>
      <c r="AV270" s="209"/>
      <c r="AW270" s="209"/>
      <c r="AX270" s="209"/>
      <c r="AY270" s="209"/>
      <c r="AZ270" s="209"/>
      <c r="BA270" s="209"/>
      <c r="BB270" s="209"/>
      <c r="BC270" s="209"/>
      <c r="BD270" s="209"/>
    </row>
    <row r="271" spans="1:57" ht="24" customHeight="1" x14ac:dyDescent="0.25">
      <c r="B271" s="71"/>
      <c r="C271" s="71"/>
      <c r="D271" s="71"/>
      <c r="E271" s="71" t="s">
        <v>213</v>
      </c>
      <c r="F271" s="209" t="s">
        <v>215</v>
      </c>
      <c r="G271" s="209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  <c r="W271" s="209"/>
      <c r="X271" s="209"/>
      <c r="Y271" s="209"/>
      <c r="Z271" s="209"/>
      <c r="AA271" s="209"/>
      <c r="AB271" s="209"/>
      <c r="AC271" s="209"/>
      <c r="AD271" s="209"/>
      <c r="AE271" s="209"/>
      <c r="AF271" s="209"/>
      <c r="AG271" s="209"/>
      <c r="AH271" s="209"/>
      <c r="AI271" s="209"/>
      <c r="AJ271" s="209"/>
      <c r="AK271" s="209"/>
      <c r="AL271" s="209"/>
      <c r="AM271" s="209"/>
      <c r="AN271" s="209"/>
      <c r="AO271" s="209"/>
      <c r="AP271" s="209"/>
      <c r="AQ271" s="209"/>
      <c r="AR271" s="209"/>
      <c r="AS271" s="209"/>
      <c r="AT271" s="209"/>
      <c r="AU271" s="209"/>
      <c r="AV271" s="209"/>
      <c r="AW271" s="209"/>
      <c r="AX271" s="209"/>
      <c r="AY271" s="209"/>
      <c r="AZ271" s="209"/>
      <c r="BA271" s="209"/>
      <c r="BB271" s="209"/>
      <c r="BC271" s="209"/>
      <c r="BD271" s="209"/>
    </row>
    <row r="272" spans="1:57" ht="75" customHeight="1" x14ac:dyDescent="0.25">
      <c r="B272" s="71"/>
      <c r="C272" s="71"/>
      <c r="D272" s="71"/>
      <c r="E272" s="71" t="s">
        <v>213</v>
      </c>
      <c r="F272" s="209" t="s">
        <v>217</v>
      </c>
      <c r="G272" s="209"/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9"/>
      <c r="W272" s="209"/>
      <c r="X272" s="209"/>
      <c r="Y272" s="209"/>
      <c r="Z272" s="209"/>
      <c r="AA272" s="209"/>
      <c r="AB272" s="209"/>
      <c r="AC272" s="209"/>
      <c r="AD272" s="209"/>
      <c r="AE272" s="209"/>
      <c r="AF272" s="209"/>
      <c r="AG272" s="209"/>
      <c r="AH272" s="209"/>
      <c r="AI272" s="209"/>
      <c r="AJ272" s="209"/>
      <c r="AK272" s="209"/>
      <c r="AL272" s="209"/>
      <c r="AM272" s="209"/>
      <c r="AN272" s="209"/>
      <c r="AO272" s="209"/>
      <c r="AP272" s="209"/>
      <c r="AQ272" s="209"/>
      <c r="AR272" s="209"/>
      <c r="AS272" s="209"/>
      <c r="AT272" s="209"/>
      <c r="AU272" s="209"/>
      <c r="AV272" s="209"/>
      <c r="AW272" s="209"/>
      <c r="AX272" s="209"/>
      <c r="AY272" s="209"/>
      <c r="AZ272" s="209"/>
      <c r="BA272" s="209"/>
      <c r="BB272" s="209"/>
      <c r="BC272" s="209"/>
      <c r="BD272" s="209"/>
    </row>
    <row r="273" spans="1:56" ht="24.75" customHeight="1" x14ac:dyDescent="0.25">
      <c r="B273" s="71"/>
      <c r="C273" s="71" t="s">
        <v>212</v>
      </c>
      <c r="D273" s="209" t="s">
        <v>218</v>
      </c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9"/>
      <c r="W273" s="209"/>
      <c r="X273" s="209"/>
      <c r="Y273" s="209"/>
      <c r="Z273" s="209"/>
      <c r="AA273" s="209"/>
      <c r="AB273" s="209"/>
      <c r="AC273" s="209"/>
      <c r="AD273" s="209"/>
      <c r="AE273" s="209"/>
      <c r="AF273" s="209"/>
      <c r="AG273" s="209"/>
      <c r="AH273" s="209"/>
      <c r="AI273" s="209"/>
      <c r="AJ273" s="209"/>
      <c r="AK273" s="209"/>
      <c r="AL273" s="209"/>
      <c r="AM273" s="209"/>
      <c r="AN273" s="209"/>
      <c r="AO273" s="209"/>
      <c r="AP273" s="209"/>
      <c r="AQ273" s="209"/>
      <c r="AR273" s="209"/>
      <c r="AS273" s="209"/>
      <c r="AT273" s="209"/>
      <c r="AU273" s="209"/>
      <c r="AV273" s="209"/>
      <c r="AW273" s="209"/>
      <c r="AX273" s="209"/>
      <c r="AY273" s="209"/>
      <c r="AZ273" s="209"/>
      <c r="BA273" s="209"/>
      <c r="BB273" s="209"/>
      <c r="BC273" s="209"/>
      <c r="BD273" s="209"/>
    </row>
    <row r="274" spans="1:56" ht="39.75" customHeight="1" x14ac:dyDescent="0.25">
      <c r="B274" s="71"/>
      <c r="C274" s="71" t="s">
        <v>212</v>
      </c>
      <c r="D274" s="209" t="s">
        <v>236</v>
      </c>
      <c r="E274" s="209"/>
      <c r="F274" s="209"/>
      <c r="G274" s="209"/>
      <c r="H274" s="209"/>
      <c r="I274" s="209"/>
      <c r="J274" s="209"/>
      <c r="K274" s="209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9"/>
      <c r="W274" s="209"/>
      <c r="X274" s="209"/>
      <c r="Y274" s="209"/>
      <c r="Z274" s="209"/>
      <c r="AA274" s="209"/>
      <c r="AB274" s="209"/>
      <c r="AC274" s="209"/>
      <c r="AD274" s="209"/>
      <c r="AE274" s="209"/>
      <c r="AF274" s="209"/>
      <c r="AG274" s="209"/>
      <c r="AH274" s="209"/>
      <c r="AI274" s="209"/>
      <c r="AJ274" s="209"/>
      <c r="AK274" s="209"/>
      <c r="AL274" s="209"/>
      <c r="AM274" s="209"/>
      <c r="AN274" s="209"/>
      <c r="AO274" s="209"/>
      <c r="AP274" s="209"/>
      <c r="AQ274" s="209"/>
      <c r="AR274" s="209"/>
      <c r="AS274" s="209"/>
      <c r="AT274" s="209"/>
      <c r="AU274" s="209"/>
      <c r="AV274" s="209"/>
      <c r="AW274" s="209"/>
      <c r="AX274" s="209"/>
      <c r="AY274" s="209"/>
      <c r="AZ274" s="209"/>
      <c r="BA274" s="209"/>
      <c r="BB274" s="209"/>
      <c r="BC274" s="209"/>
      <c r="BD274" s="209"/>
    </row>
    <row r="275" spans="1:56" ht="25.5" customHeight="1" x14ac:dyDescent="0.25">
      <c r="B275" s="209" t="s">
        <v>235</v>
      </c>
      <c r="C275" s="209"/>
      <c r="D275" s="209"/>
      <c r="E275" s="209"/>
      <c r="F275" s="209"/>
      <c r="G275" s="209"/>
      <c r="H275" s="209"/>
      <c r="I275" s="209"/>
      <c r="J275" s="209"/>
      <c r="K275" s="209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9"/>
      <c r="W275" s="209"/>
      <c r="X275" s="209"/>
      <c r="Y275" s="209"/>
      <c r="Z275" s="209"/>
      <c r="AA275" s="209"/>
      <c r="AB275" s="209"/>
      <c r="AC275" s="209"/>
      <c r="AD275" s="209"/>
      <c r="AE275" s="209"/>
      <c r="AF275" s="209"/>
      <c r="AG275" s="209"/>
      <c r="AH275" s="209"/>
      <c r="AI275" s="209"/>
      <c r="AJ275" s="209"/>
      <c r="AK275" s="209"/>
      <c r="AL275" s="209"/>
      <c r="AM275" s="209"/>
      <c r="AN275" s="209"/>
      <c r="AO275" s="209"/>
      <c r="AP275" s="209"/>
      <c r="AQ275" s="209"/>
      <c r="AR275" s="209"/>
      <c r="AS275" s="209"/>
      <c r="AT275" s="209"/>
      <c r="AU275" s="209"/>
      <c r="AV275" s="209"/>
      <c r="AW275" s="209"/>
      <c r="AX275" s="209"/>
      <c r="AY275" s="209"/>
      <c r="AZ275" s="209"/>
      <c r="BA275" s="209"/>
      <c r="BB275" s="209"/>
      <c r="BC275" s="209"/>
      <c r="BD275" s="209"/>
    </row>
    <row r="276" spans="1:56" ht="54" customHeight="1" x14ac:dyDescent="0.25">
      <c r="B276" s="209" t="s">
        <v>221</v>
      </c>
      <c r="C276" s="209"/>
      <c r="D276" s="209"/>
      <c r="E276" s="209"/>
      <c r="F276" s="209"/>
      <c r="G276" s="209"/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  <c r="W276" s="209"/>
      <c r="X276" s="209"/>
      <c r="Y276" s="209"/>
      <c r="Z276" s="209"/>
      <c r="AA276" s="209"/>
      <c r="AB276" s="209"/>
      <c r="AC276" s="209"/>
      <c r="AD276" s="209"/>
      <c r="AE276" s="209"/>
      <c r="AF276" s="209"/>
      <c r="AG276" s="209"/>
      <c r="AH276" s="209"/>
      <c r="AI276" s="209"/>
      <c r="AJ276" s="209"/>
      <c r="AK276" s="209"/>
      <c r="AL276" s="209"/>
      <c r="AM276" s="209"/>
      <c r="AN276" s="209"/>
      <c r="AO276" s="209"/>
      <c r="AP276" s="209"/>
      <c r="AQ276" s="209"/>
      <c r="AR276" s="209"/>
      <c r="AS276" s="209"/>
      <c r="AT276" s="209"/>
      <c r="AU276" s="209"/>
      <c r="AV276" s="209"/>
      <c r="AW276" s="209"/>
      <c r="AX276" s="209"/>
      <c r="AY276" s="209"/>
      <c r="AZ276" s="209"/>
      <c r="BA276" s="209"/>
      <c r="BB276" s="209"/>
      <c r="BC276" s="209"/>
      <c r="BD276" s="209"/>
    </row>
    <row r="277" spans="1:56" ht="25.5" customHeight="1" x14ac:dyDescent="0.25">
      <c r="B277" s="209" t="s">
        <v>222</v>
      </c>
      <c r="C277" s="209"/>
      <c r="D277" s="209"/>
      <c r="E277" s="209"/>
      <c r="F277" s="209"/>
      <c r="G277" s="209"/>
      <c r="H277" s="209"/>
      <c r="I277" s="209"/>
      <c r="J277" s="209"/>
      <c r="K277" s="209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9"/>
      <c r="W277" s="209"/>
      <c r="X277" s="209"/>
      <c r="Y277" s="209"/>
      <c r="Z277" s="209"/>
      <c r="AA277" s="209"/>
      <c r="AB277" s="209"/>
      <c r="AC277" s="209"/>
      <c r="AD277" s="209"/>
      <c r="AE277" s="209"/>
      <c r="AF277" s="209"/>
      <c r="AG277" s="209"/>
      <c r="AH277" s="209"/>
      <c r="AI277" s="209"/>
      <c r="AJ277" s="209"/>
      <c r="AK277" s="209"/>
      <c r="AL277" s="209"/>
      <c r="AM277" s="209"/>
      <c r="AN277" s="209"/>
      <c r="AO277" s="209"/>
      <c r="AP277" s="209"/>
      <c r="AQ277" s="209"/>
      <c r="AR277" s="209"/>
      <c r="AS277" s="209"/>
      <c r="AT277" s="209"/>
      <c r="AU277" s="209"/>
      <c r="AV277" s="209"/>
      <c r="AW277" s="209"/>
      <c r="AX277" s="209"/>
      <c r="AY277" s="209"/>
      <c r="AZ277" s="209"/>
      <c r="BA277" s="209"/>
      <c r="BB277" s="209"/>
      <c r="BC277" s="209"/>
      <c r="BD277" s="209"/>
    </row>
    <row r="278" spans="1:56" ht="15" customHeight="1" x14ac:dyDescent="0.25">
      <c r="B278" s="237" t="s">
        <v>223</v>
      </c>
      <c r="C278" s="237"/>
      <c r="D278" s="237"/>
      <c r="E278" s="237"/>
      <c r="F278" s="237"/>
      <c r="G278" s="237"/>
      <c r="H278" s="237"/>
      <c r="I278" s="237"/>
      <c r="J278" s="237"/>
      <c r="K278" s="237"/>
      <c r="L278" s="237"/>
      <c r="M278" s="237"/>
      <c r="N278" s="237"/>
      <c r="O278" s="237"/>
      <c r="P278" s="237"/>
      <c r="Q278" s="237"/>
      <c r="R278" s="237"/>
      <c r="S278" s="237"/>
      <c r="T278" s="237"/>
      <c r="U278" s="237"/>
      <c r="V278" s="237"/>
      <c r="W278" s="237"/>
      <c r="X278" s="237"/>
      <c r="Y278" s="237"/>
      <c r="Z278" s="237"/>
      <c r="AA278" s="237"/>
      <c r="AB278" s="237"/>
      <c r="AC278" s="237"/>
      <c r="AD278" s="237"/>
      <c r="AE278" s="237"/>
      <c r="AF278" s="237"/>
      <c r="AG278" s="237"/>
      <c r="AH278" s="237"/>
      <c r="AI278" s="237"/>
      <c r="AJ278" s="237"/>
      <c r="AK278" s="237"/>
      <c r="AL278" s="237"/>
      <c r="AM278" s="237"/>
      <c r="AN278" s="237"/>
      <c r="AO278" s="237"/>
      <c r="AP278" s="237"/>
      <c r="AQ278" s="237"/>
      <c r="AR278" s="237"/>
      <c r="AS278" s="237"/>
      <c r="AT278" s="237"/>
      <c r="AU278" s="237"/>
      <c r="AV278" s="237"/>
      <c r="AW278" s="237"/>
      <c r="AX278" s="237"/>
      <c r="AY278" s="237"/>
      <c r="AZ278" s="237"/>
      <c r="BA278" s="237"/>
      <c r="BB278" s="237"/>
      <c r="BC278" s="237"/>
      <c r="BD278" s="237"/>
    </row>
    <row r="279" spans="1:56" ht="24" customHeight="1" x14ac:dyDescent="0.25">
      <c r="B279" s="71"/>
      <c r="C279" s="71" t="s">
        <v>212</v>
      </c>
      <c r="D279" s="209" t="s">
        <v>224</v>
      </c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  <c r="W279" s="209"/>
      <c r="X279" s="209"/>
      <c r="Y279" s="209"/>
      <c r="Z279" s="209"/>
      <c r="AA279" s="209"/>
      <c r="AB279" s="209"/>
      <c r="AC279" s="209"/>
      <c r="AD279" s="209"/>
      <c r="AE279" s="209"/>
      <c r="AF279" s="209"/>
      <c r="AG279" s="209"/>
      <c r="AH279" s="209"/>
      <c r="AI279" s="209"/>
      <c r="AJ279" s="209"/>
      <c r="AK279" s="209"/>
      <c r="AL279" s="209"/>
      <c r="AM279" s="209"/>
      <c r="AN279" s="209"/>
      <c r="AO279" s="209"/>
      <c r="AP279" s="209"/>
      <c r="AQ279" s="209"/>
      <c r="AR279" s="209"/>
      <c r="AS279" s="209"/>
      <c r="AT279" s="209"/>
      <c r="AU279" s="209"/>
      <c r="AV279" s="209"/>
      <c r="AW279" s="209"/>
      <c r="AX279" s="209"/>
      <c r="AY279" s="209"/>
      <c r="AZ279" s="209"/>
      <c r="BA279" s="209"/>
      <c r="BB279" s="209"/>
      <c r="BC279" s="209"/>
      <c r="BD279" s="209"/>
    </row>
    <row r="280" spans="1:56" ht="37.5" customHeight="1" x14ac:dyDescent="0.25">
      <c r="B280" s="71"/>
      <c r="C280" s="71" t="s">
        <v>212</v>
      </c>
      <c r="D280" s="209" t="s">
        <v>225</v>
      </c>
      <c r="E280" s="209"/>
      <c r="F280" s="209"/>
      <c r="G280" s="209"/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  <c r="W280" s="209"/>
      <c r="X280" s="209"/>
      <c r="Y280" s="209"/>
      <c r="Z280" s="209"/>
      <c r="AA280" s="209"/>
      <c r="AB280" s="209"/>
      <c r="AC280" s="209"/>
      <c r="AD280" s="209"/>
      <c r="AE280" s="209"/>
      <c r="AF280" s="209"/>
      <c r="AG280" s="209"/>
      <c r="AH280" s="209"/>
      <c r="AI280" s="209"/>
      <c r="AJ280" s="209"/>
      <c r="AK280" s="209"/>
      <c r="AL280" s="209"/>
      <c r="AM280" s="209"/>
      <c r="AN280" s="209"/>
      <c r="AO280" s="209"/>
      <c r="AP280" s="209"/>
      <c r="AQ280" s="209"/>
      <c r="AR280" s="209"/>
      <c r="AS280" s="209"/>
      <c r="AT280" s="209"/>
      <c r="AU280" s="209"/>
      <c r="AV280" s="209"/>
      <c r="AW280" s="209"/>
      <c r="AX280" s="209"/>
      <c r="AY280" s="209"/>
      <c r="AZ280" s="209"/>
      <c r="BA280" s="209"/>
      <c r="BB280" s="209"/>
      <c r="BC280" s="209"/>
      <c r="BD280" s="209"/>
    </row>
    <row r="281" spans="1:56" ht="18.75" customHeight="1" x14ac:dyDescent="0.25"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  <c r="AA281" s="212"/>
      <c r="AB281" s="212"/>
      <c r="AC281" s="212"/>
      <c r="AD281" s="212"/>
      <c r="AE281" s="212"/>
      <c r="AF281" s="212"/>
      <c r="AG281" s="212"/>
      <c r="AH281" s="212"/>
      <c r="AI281" s="212"/>
      <c r="AJ281" s="212"/>
      <c r="AK281" s="212"/>
      <c r="AL281" s="212"/>
      <c r="AM281" s="212"/>
      <c r="AN281" s="212"/>
      <c r="AO281" s="212"/>
      <c r="AP281" s="212"/>
      <c r="AQ281" s="212"/>
      <c r="AR281" s="212"/>
      <c r="AS281" s="212"/>
      <c r="AT281" s="212"/>
      <c r="AU281" s="212"/>
      <c r="AV281" s="212"/>
      <c r="AW281" s="212"/>
      <c r="AX281" s="212"/>
      <c r="AY281" s="212"/>
      <c r="AZ281" s="212"/>
      <c r="BA281" s="212"/>
      <c r="BB281" s="212"/>
      <c r="BC281" s="212"/>
      <c r="BD281" s="212"/>
    </row>
    <row r="282" spans="1:56" ht="18.75" customHeight="1" x14ac:dyDescent="0.25">
      <c r="B282" s="213" t="s">
        <v>226</v>
      </c>
      <c r="C282" s="213"/>
      <c r="D282" s="213"/>
      <c r="E282" s="213"/>
      <c r="F282" s="213"/>
      <c r="G282" s="213"/>
      <c r="H282" s="213"/>
      <c r="I282" s="213"/>
      <c r="J282" s="213"/>
      <c r="K282" s="213"/>
      <c r="L282" s="213"/>
      <c r="M282" s="213"/>
      <c r="N282" s="213"/>
      <c r="O282" s="213"/>
      <c r="P282" s="213"/>
      <c r="Q282" s="213"/>
      <c r="R282" s="213"/>
      <c r="S282" s="213"/>
      <c r="T282" s="213"/>
      <c r="U282" s="213"/>
      <c r="V282" s="213"/>
      <c r="W282" s="213"/>
      <c r="X282" s="213"/>
      <c r="Y282" s="213"/>
      <c r="Z282" s="213"/>
      <c r="AA282" s="213"/>
      <c r="AB282" s="213"/>
      <c r="AC282" s="213"/>
      <c r="AD282" s="213"/>
      <c r="AE282" s="213"/>
      <c r="AF282" s="213"/>
      <c r="AG282" s="213"/>
      <c r="AH282" s="213"/>
      <c r="AI282" s="213"/>
      <c r="AJ282" s="213"/>
      <c r="AK282" s="213"/>
      <c r="AL282" s="213"/>
      <c r="AM282" s="213"/>
      <c r="AN282" s="213"/>
      <c r="AO282" s="213"/>
      <c r="AP282" s="213"/>
      <c r="AQ282" s="213"/>
      <c r="AR282" s="213"/>
      <c r="AS282" s="213"/>
      <c r="AT282" s="213"/>
      <c r="AU282" s="213"/>
      <c r="AV282" s="213"/>
      <c r="AW282" s="213"/>
      <c r="AX282" s="213"/>
      <c r="AY282" s="213"/>
      <c r="AZ282" s="213"/>
      <c r="BA282" s="213"/>
      <c r="BB282" s="213"/>
      <c r="BC282" s="213"/>
      <c r="BD282" s="213"/>
    </row>
    <row r="283" spans="1:56" ht="18.75" customHeight="1" x14ac:dyDescent="0.25">
      <c r="A283" s="7" t="s">
        <v>277</v>
      </c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07"/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  <c r="AV283" s="116"/>
      <c r="AW283" s="116"/>
      <c r="AX283" s="116"/>
      <c r="AY283" s="116"/>
      <c r="AZ283" s="116"/>
      <c r="BA283" s="116"/>
      <c r="BB283" s="116"/>
      <c r="BC283" s="116"/>
      <c r="BD283" s="116"/>
    </row>
  </sheetData>
  <sheetProtection formatCells="0" formatColumns="0" formatRows="0" insertColumns="0" insertRows="0" insertHyperlinks="0" deleteColumns="0" deleteRows="0" sort="0" autoFilter="0" pivotTables="0"/>
  <mergeCells count="224">
    <mergeCell ref="B281:BD281"/>
    <mergeCell ref="B282:BD282"/>
    <mergeCell ref="B265:BD265"/>
    <mergeCell ref="H266:BC266"/>
    <mergeCell ref="H267:BC267"/>
    <mergeCell ref="G268:BB268"/>
    <mergeCell ref="B269:BD269"/>
    <mergeCell ref="D270:BD270"/>
    <mergeCell ref="F271:BD271"/>
    <mergeCell ref="F272:BD272"/>
    <mergeCell ref="D273:BD273"/>
    <mergeCell ref="D274:BD274"/>
    <mergeCell ref="B275:BD275"/>
    <mergeCell ref="B276:BD276"/>
    <mergeCell ref="B277:BD277"/>
    <mergeCell ref="D279:BD279"/>
    <mergeCell ref="D280:BD280"/>
    <mergeCell ref="B278:BD278"/>
    <mergeCell ref="B155:BD155"/>
    <mergeCell ref="B21:AU23"/>
    <mergeCell ref="V187:BD187"/>
    <mergeCell ref="K188:BD188"/>
    <mergeCell ref="K196:BD196"/>
    <mergeCell ref="K204:BD204"/>
    <mergeCell ref="I43:O43"/>
    <mergeCell ref="AH43:BD43"/>
    <mergeCell ref="I45:Z45"/>
    <mergeCell ref="AH45:AM45"/>
    <mergeCell ref="AR45:AV45"/>
    <mergeCell ref="BA45:BD45"/>
    <mergeCell ref="I47:Z47"/>
    <mergeCell ref="B49:BD49"/>
    <mergeCell ref="I51:Z51"/>
    <mergeCell ref="B92:BD92"/>
    <mergeCell ref="B126:BD126"/>
    <mergeCell ref="B144:BD144"/>
    <mergeCell ref="B24:AB25"/>
    <mergeCell ref="AC24:BD25"/>
    <mergeCell ref="B29:AB29"/>
    <mergeCell ref="AC26:BD26"/>
    <mergeCell ref="AC27:BD27"/>
    <mergeCell ref="AC28:BD28"/>
    <mergeCell ref="B259:BD259"/>
    <mergeCell ref="D260:BD260"/>
    <mergeCell ref="D261:BD261"/>
    <mergeCell ref="B262:BD262"/>
    <mergeCell ref="B263:BD263"/>
    <mergeCell ref="B264:BD264"/>
    <mergeCell ref="F249:BD249"/>
    <mergeCell ref="D250:BD250"/>
    <mergeCell ref="D251:BD251"/>
    <mergeCell ref="D252:BD252"/>
    <mergeCell ref="D254:BD254"/>
    <mergeCell ref="D255:BD255"/>
    <mergeCell ref="B256:BD256"/>
    <mergeCell ref="B257:BD257"/>
    <mergeCell ref="B258:BD258"/>
    <mergeCell ref="D253:BD253"/>
    <mergeCell ref="B240:BD240"/>
    <mergeCell ref="B241:BC241"/>
    <mergeCell ref="H242:BC242"/>
    <mergeCell ref="H243:BC243"/>
    <mergeCell ref="B244:BD244"/>
    <mergeCell ref="D245:BD245"/>
    <mergeCell ref="F246:BD246"/>
    <mergeCell ref="F247:BD247"/>
    <mergeCell ref="F248:BD248"/>
    <mergeCell ref="B17:BD17"/>
    <mergeCell ref="B18:BD18"/>
    <mergeCell ref="B19:BD19"/>
    <mergeCell ref="B20:BD20"/>
    <mergeCell ref="B31:BD31"/>
    <mergeCell ref="G117:P117"/>
    <mergeCell ref="U117:AB117"/>
    <mergeCell ref="J63:AB63"/>
    <mergeCell ref="B85:L86"/>
    <mergeCell ref="M85:AE86"/>
    <mergeCell ref="AF85:AR86"/>
    <mergeCell ref="AS85:AX86"/>
    <mergeCell ref="AY85:BD86"/>
    <mergeCell ref="D95:BD95"/>
    <mergeCell ref="S99:AK99"/>
    <mergeCell ref="B74:AS74"/>
    <mergeCell ref="AT74:BD74"/>
    <mergeCell ref="B77:AS77"/>
    <mergeCell ref="AT77:BD77"/>
    <mergeCell ref="B26:AB26"/>
    <mergeCell ref="B27:AB27"/>
    <mergeCell ref="B28:AB28"/>
    <mergeCell ref="AC29:BD29"/>
    <mergeCell ref="B39:BD39"/>
    <mergeCell ref="A1:BE2"/>
    <mergeCell ref="A3:BE4"/>
    <mergeCell ref="S13:BD13"/>
    <mergeCell ref="AQ5:AW5"/>
    <mergeCell ref="AX5:BD5"/>
    <mergeCell ref="S9:BD9"/>
    <mergeCell ref="S11:BD11"/>
    <mergeCell ref="S7:Z7"/>
    <mergeCell ref="R15:Z15"/>
    <mergeCell ref="AH51:BD51"/>
    <mergeCell ref="B32:BD32"/>
    <mergeCell ref="J33:BD33"/>
    <mergeCell ref="J35:BD35"/>
    <mergeCell ref="J37:BD37"/>
    <mergeCell ref="B151:BD151"/>
    <mergeCell ref="B150:BD150"/>
    <mergeCell ref="B149:BD149"/>
    <mergeCell ref="Q130:AK130"/>
    <mergeCell ref="AX130:BD130"/>
    <mergeCell ref="B88:L88"/>
    <mergeCell ref="B87:L87"/>
    <mergeCell ref="M87:AE87"/>
    <mergeCell ref="AF87:AR87"/>
    <mergeCell ref="AS87:AX87"/>
    <mergeCell ref="AY87:BD87"/>
    <mergeCell ref="M88:AE88"/>
    <mergeCell ref="AF88:AR88"/>
    <mergeCell ref="AS88:AX88"/>
    <mergeCell ref="AY88:BD88"/>
    <mergeCell ref="B90:L90"/>
    <mergeCell ref="M90:AE90"/>
    <mergeCell ref="AS90:AX90"/>
    <mergeCell ref="AY90:BD90"/>
    <mergeCell ref="G119:R119"/>
    <mergeCell ref="AE117:AL117"/>
    <mergeCell ref="Q132:AK132"/>
    <mergeCell ref="B146:BD146"/>
    <mergeCell ref="B78:AS78"/>
    <mergeCell ref="AT78:BD78"/>
    <mergeCell ref="AF142:BD142"/>
    <mergeCell ref="D115:BD115"/>
    <mergeCell ref="D121:BD121"/>
    <mergeCell ref="B75:AS75"/>
    <mergeCell ref="AT75:BD75"/>
    <mergeCell ref="B76:AS76"/>
    <mergeCell ref="AT76:BD76"/>
    <mergeCell ref="B65:BD65"/>
    <mergeCell ref="U66:BD66"/>
    <mergeCell ref="U67:BD67"/>
    <mergeCell ref="J55:AB55"/>
    <mergeCell ref="J57:AB57"/>
    <mergeCell ref="J59:AB59"/>
    <mergeCell ref="AK55:BD55"/>
    <mergeCell ref="B61:BD61"/>
    <mergeCell ref="AH63:BD63"/>
    <mergeCell ref="AT73:BD73"/>
    <mergeCell ref="B73:AS73"/>
    <mergeCell ref="AT72:BD72"/>
    <mergeCell ref="B72:AS72"/>
    <mergeCell ref="B71:BD71"/>
    <mergeCell ref="U69:AC69"/>
    <mergeCell ref="A64:BE64"/>
    <mergeCell ref="K157:BD157"/>
    <mergeCell ref="K165:BD165"/>
    <mergeCell ref="K173:BD173"/>
    <mergeCell ref="K181:BD181"/>
    <mergeCell ref="H109:BD109"/>
    <mergeCell ref="D113:BD114"/>
    <mergeCell ref="B97:BD97"/>
    <mergeCell ref="AY99:BD99"/>
    <mergeCell ref="B89:L89"/>
    <mergeCell ref="M89:AE89"/>
    <mergeCell ref="AF89:AR89"/>
    <mergeCell ref="B153:BD153"/>
    <mergeCell ref="B152:BD152"/>
    <mergeCell ref="AS89:AX89"/>
    <mergeCell ref="AY89:BD89"/>
    <mergeCell ref="H110:BD110"/>
    <mergeCell ref="G123:BD123"/>
    <mergeCell ref="G124:BD124"/>
    <mergeCell ref="S119:BD119"/>
    <mergeCell ref="Z101:AE101"/>
    <mergeCell ref="AF136:BD136"/>
    <mergeCell ref="AF138:BD138"/>
    <mergeCell ref="AF140:BD140"/>
    <mergeCell ref="AF90:AR90"/>
    <mergeCell ref="B212:BD212"/>
    <mergeCell ref="B213:BD213"/>
    <mergeCell ref="B214:BD214"/>
    <mergeCell ref="B215:E215"/>
    <mergeCell ref="F215:BD215"/>
    <mergeCell ref="B216:E216"/>
    <mergeCell ref="F216:BD216"/>
    <mergeCell ref="B217:E217"/>
    <mergeCell ref="F217:BD217"/>
    <mergeCell ref="T226:AB226"/>
    <mergeCell ref="B227:P227"/>
    <mergeCell ref="T227:AB227"/>
    <mergeCell ref="AF227:BD227"/>
    <mergeCell ref="B218:E218"/>
    <mergeCell ref="F218:BD218"/>
    <mergeCell ref="B219:E219"/>
    <mergeCell ref="F219:BD219"/>
    <mergeCell ref="B220:E220"/>
    <mergeCell ref="F220:BD220"/>
    <mergeCell ref="B221:E221"/>
    <mergeCell ref="F221:BD221"/>
    <mergeCell ref="B222:E222"/>
    <mergeCell ref="F222:BD222"/>
    <mergeCell ref="V163:BD163"/>
    <mergeCell ref="V171:BD171"/>
    <mergeCell ref="V179:BD179"/>
    <mergeCell ref="V194:BD194"/>
    <mergeCell ref="V202:BD202"/>
    <mergeCell ref="V210:BD210"/>
    <mergeCell ref="AZ103:BB103"/>
    <mergeCell ref="AZ105:BB105"/>
    <mergeCell ref="AI237:AQ237"/>
    <mergeCell ref="AS237:BD237"/>
    <mergeCell ref="F224:BD224"/>
    <mergeCell ref="AH230:AQ230"/>
    <mergeCell ref="AS230:BD230"/>
    <mergeCell ref="B231:P231"/>
    <mergeCell ref="B234:P234"/>
    <mergeCell ref="T234:AB234"/>
    <mergeCell ref="AK234:BD234"/>
    <mergeCell ref="B235:P235"/>
    <mergeCell ref="T235:AB235"/>
    <mergeCell ref="AF235:BD235"/>
    <mergeCell ref="B223:E223"/>
    <mergeCell ref="F223:BD223"/>
    <mergeCell ref="B224:E224"/>
    <mergeCell ref="B226:P226"/>
  </mergeCells>
  <printOptions horizontalCentered="1"/>
  <pageMargins left="0.59055118110236227" right="0" top="0.39370078740157483" bottom="0.39370078740157483" header="0" footer="0"/>
  <pageSetup paperSize="9" scale="87" fitToWidth="0" fitToHeight="0" orientation="portrait" r:id="rId1"/>
  <headerFooter differentFirst="1">
    <oddFooter>&amp;C&amp;P&amp;R___________________________________________Подпись  фамилия, инициалы</oddFooter>
    <firstFooter>&amp;C&amp;P&amp;R___________________________________________Подпись  фамилия, инициалы</firstFooter>
  </headerFooter>
  <rowBreaks count="5" manualBreakCount="5">
    <brk id="64" max="56" man="1"/>
    <brk id="143" max="56" man="1"/>
    <brk id="211" max="56" man="1"/>
    <brk id="238" max="56" man="1"/>
    <brk id="263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EADA-C5D6-40F0-B84A-D9796B069422}">
  <dimension ref="A1:BJ231"/>
  <sheetViews>
    <sheetView showGridLines="0" tabSelected="1" view="pageBreakPreview" topLeftCell="A12" zoomScaleNormal="85" zoomScaleSheetLayoutView="100" zoomScalePageLayoutView="80" workbookViewId="0">
      <selection activeCell="B23" sqref="B23:BI23"/>
    </sheetView>
  </sheetViews>
  <sheetFormatPr defaultRowHeight="18.75" customHeight="1" x14ac:dyDescent="0.25"/>
  <cols>
    <col min="1" max="62" width="1.5703125" style="90" customWidth="1"/>
    <col min="63" max="16384" width="9.140625" style="75"/>
  </cols>
  <sheetData>
    <row r="1" spans="1:62" ht="7.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s="76" customFormat="1" ht="29.25" customHeight="1" x14ac:dyDescent="0.25">
      <c r="A2" s="373" t="s">
        <v>260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</row>
    <row r="3" spans="1:62" ht="29.25" customHeight="1" x14ac:dyDescent="0.25">
      <c r="A3" s="374" t="s">
        <v>0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4"/>
      <c r="AZ3" s="374"/>
      <c r="BA3" s="374"/>
      <c r="BB3" s="374"/>
      <c r="BC3" s="374"/>
      <c r="BD3" s="374"/>
      <c r="BE3" s="374"/>
      <c r="BF3" s="374"/>
      <c r="BG3" s="374"/>
      <c r="BH3" s="374"/>
      <c r="BI3" s="374"/>
      <c r="BJ3" s="374"/>
    </row>
    <row r="4" spans="1:62" ht="12.75" customHeight="1" x14ac:dyDescent="0.25">
      <c r="A4" s="73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</row>
    <row r="5" spans="1:62" ht="12.75" customHeight="1" x14ac:dyDescent="0.25">
      <c r="A5" s="7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375" t="s">
        <v>1</v>
      </c>
      <c r="AR5" s="375"/>
      <c r="AS5" s="375"/>
      <c r="AT5" s="375"/>
      <c r="AU5" s="375"/>
      <c r="AV5" s="375"/>
      <c r="AW5" s="375"/>
      <c r="AX5" s="376">
        <f ca="1">NOW()</f>
        <v>45838.483286574075</v>
      </c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77"/>
    </row>
    <row r="6" spans="1:62" ht="8.25" customHeight="1" x14ac:dyDescent="0.25">
      <c r="A6" s="7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8"/>
      <c r="AR6" s="78"/>
      <c r="AS6" s="78"/>
      <c r="AT6" s="78"/>
      <c r="AU6" s="78"/>
      <c r="AV6" s="78"/>
      <c r="AW6" s="78"/>
      <c r="AX6" s="79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7"/>
    </row>
    <row r="7" spans="1:62" ht="12.75" customHeight="1" x14ac:dyDescent="0.25">
      <c r="A7" s="73"/>
      <c r="B7" s="77" t="s">
        <v>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80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69"/>
      <c r="BC7" s="369"/>
      <c r="BD7" s="369"/>
      <c r="BE7" s="369"/>
      <c r="BF7" s="369"/>
      <c r="BG7" s="369"/>
      <c r="BH7" s="369"/>
      <c r="BI7" s="369"/>
      <c r="BJ7" s="80"/>
    </row>
    <row r="8" spans="1:62" ht="8.25" customHeight="1" x14ac:dyDescent="0.25">
      <c r="A8" s="7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ht="12.75" customHeight="1" x14ac:dyDescent="0.25">
      <c r="A9" s="73"/>
      <c r="B9" s="77" t="s">
        <v>8</v>
      </c>
      <c r="C9" s="77"/>
      <c r="D9" s="77"/>
      <c r="E9" s="77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378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79"/>
      <c r="AQ9" s="379"/>
      <c r="AR9" s="379"/>
      <c r="AS9" s="379"/>
      <c r="AT9" s="379"/>
      <c r="AU9" s="379"/>
      <c r="AV9" s="379"/>
      <c r="AW9" s="379"/>
      <c r="AX9" s="379"/>
      <c r="AY9" s="379"/>
      <c r="AZ9" s="379"/>
      <c r="BA9" s="379"/>
      <c r="BB9" s="379"/>
      <c r="BC9" s="379"/>
      <c r="BD9" s="379"/>
      <c r="BE9" s="379"/>
      <c r="BF9" s="379"/>
      <c r="BG9" s="379"/>
      <c r="BH9" s="379"/>
      <c r="BI9" s="380"/>
      <c r="BJ9" s="80"/>
    </row>
    <row r="10" spans="1:62" ht="6.75" customHeight="1" x14ac:dyDescent="0.25">
      <c r="A10" s="7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ht="12.75" customHeight="1" x14ac:dyDescent="0.25">
      <c r="A11" s="73"/>
      <c r="B11" s="81" t="s">
        <v>238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8"/>
      <c r="AR11" s="78"/>
      <c r="AS11" s="78"/>
      <c r="AT11" s="78"/>
      <c r="AU11" s="78"/>
      <c r="AV11" s="78"/>
      <c r="AW11" s="78"/>
      <c r="AX11" s="79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7"/>
    </row>
    <row r="12" spans="1:62" ht="7.5" customHeight="1" x14ac:dyDescent="0.25">
      <c r="A12" s="7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8"/>
      <c r="AR12" s="78"/>
      <c r="AS12" s="78"/>
      <c r="AT12" s="78"/>
      <c r="AU12" s="78"/>
      <c r="AV12" s="78"/>
      <c r="AW12" s="78"/>
      <c r="AX12" s="79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7"/>
    </row>
    <row r="13" spans="1:62" ht="12.75" customHeight="1" x14ac:dyDescent="0.25">
      <c r="A13" s="73"/>
      <c r="B13" s="1"/>
      <c r="C13" s="82" t="s">
        <v>160</v>
      </c>
      <c r="D13" s="83"/>
      <c r="E13" s="83"/>
      <c r="F13" s="83"/>
      <c r="G13" s="83"/>
      <c r="H13" s="83"/>
      <c r="I13" s="83"/>
      <c r="J13" s="83"/>
      <c r="K13" s="83"/>
      <c r="L13" s="83"/>
      <c r="M13" s="84"/>
      <c r="N13" s="83"/>
      <c r="O13" s="83"/>
      <c r="P13" s="1"/>
      <c r="Q13" s="82" t="s">
        <v>161</v>
      </c>
      <c r="R13" s="83"/>
      <c r="S13" s="83"/>
      <c r="T13" s="82"/>
      <c r="U13" s="82"/>
      <c r="V13" s="83"/>
      <c r="W13" s="83"/>
      <c r="X13" s="82"/>
      <c r="Y13" s="83"/>
      <c r="Z13" s="83"/>
      <c r="AA13" s="82"/>
      <c r="AB13" s="83"/>
      <c r="AC13" s="83"/>
      <c r="AD13" s="85"/>
      <c r="AE13" s="1"/>
      <c r="AF13" s="82" t="s">
        <v>162</v>
      </c>
      <c r="AG13" s="82"/>
      <c r="AH13" s="83"/>
      <c r="AI13" s="82"/>
      <c r="AJ13" s="82"/>
      <c r="AK13" s="82"/>
      <c r="AL13" s="82"/>
      <c r="AM13" s="83"/>
      <c r="AN13" s="82"/>
      <c r="AO13" s="82"/>
      <c r="AP13" s="82"/>
      <c r="AQ13" s="83"/>
      <c r="AR13" s="86"/>
      <c r="AS13" s="83"/>
      <c r="AT13" s="85"/>
      <c r="AU13" s="85"/>
      <c r="AV13" s="1"/>
      <c r="AW13" s="82" t="s">
        <v>163</v>
      </c>
      <c r="AX13" s="86"/>
      <c r="AY13" s="86"/>
      <c r="AZ13" s="86"/>
      <c r="BA13" s="86"/>
      <c r="BB13" s="86"/>
      <c r="BC13" s="83"/>
      <c r="BD13" s="83"/>
      <c r="BE13" s="83"/>
      <c r="BF13" s="83"/>
      <c r="BG13" s="83"/>
      <c r="BH13" s="83"/>
      <c r="BI13" s="86"/>
      <c r="BJ13" s="86"/>
    </row>
    <row r="14" spans="1:62" ht="7.5" customHeight="1" x14ac:dyDescent="0.25">
      <c r="A14" s="7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</row>
    <row r="15" spans="1:62" ht="12.75" customHeight="1" x14ac:dyDescent="0.25">
      <c r="A15" s="73"/>
      <c r="B15" s="81" t="s">
        <v>239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</row>
    <row r="16" spans="1:62" ht="6.75" customHeight="1" x14ac:dyDescent="0.25">
      <c r="A16" s="7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</row>
    <row r="17" spans="1:62" ht="12.75" customHeight="1" x14ac:dyDescent="0.25">
      <c r="A17" s="73"/>
      <c r="B17" s="381" t="s">
        <v>128</v>
      </c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1"/>
      <c r="AO17" s="381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  <c r="BI17" s="381"/>
      <c r="BJ17" s="85"/>
    </row>
    <row r="18" spans="1:62" s="87" customFormat="1" ht="12.75" customHeight="1" x14ac:dyDescent="0.25">
      <c r="A18" s="82"/>
      <c r="B18" s="248" t="s">
        <v>129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</row>
    <row r="19" spans="1:62" s="87" customFormat="1" ht="12.75" customHeight="1" x14ac:dyDescent="0.25">
      <c r="A19" s="82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82"/>
      <c r="AF19" s="82" t="s">
        <v>16</v>
      </c>
      <c r="AG19" s="82"/>
      <c r="AH19" s="82"/>
      <c r="AI19" s="2"/>
      <c r="AJ19" s="82"/>
      <c r="AK19" s="82"/>
      <c r="AL19" s="82"/>
      <c r="AM19" s="82" t="s">
        <v>15</v>
      </c>
      <c r="AN19" s="82"/>
      <c r="AO19" s="82"/>
      <c r="AP19" s="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</row>
    <row r="20" spans="1:62" s="87" customFormat="1" ht="12.75" customHeight="1" x14ac:dyDescent="0.25">
      <c r="A20" s="82"/>
      <c r="B20" s="88" t="s">
        <v>130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</row>
    <row r="21" spans="1:62" s="87" customFormat="1" ht="6" customHeight="1" x14ac:dyDescent="0.25">
      <c r="A21" s="82"/>
      <c r="B21" s="88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</row>
    <row r="22" spans="1:62" s="87" customFormat="1" ht="12.75" customHeight="1" x14ac:dyDescent="0.25">
      <c r="A22" s="82"/>
      <c r="B22" s="372" t="s">
        <v>131</v>
      </c>
      <c r="C22" s="372"/>
      <c r="D22" s="372"/>
      <c r="E22" s="372"/>
      <c r="F22" s="372"/>
      <c r="G22" s="372" t="s">
        <v>132</v>
      </c>
      <c r="H22" s="372"/>
      <c r="I22" s="372"/>
      <c r="J22" s="372"/>
      <c r="K22" s="372"/>
      <c r="L22" s="372" t="s">
        <v>133</v>
      </c>
      <c r="M22" s="372"/>
      <c r="N22" s="372"/>
      <c r="O22" s="372"/>
      <c r="P22" s="372"/>
      <c r="Q22" s="372" t="s">
        <v>134</v>
      </c>
      <c r="R22" s="372"/>
      <c r="S22" s="372"/>
      <c r="T22" s="372"/>
      <c r="U22" s="372"/>
      <c r="V22" s="372" t="s">
        <v>135</v>
      </c>
      <c r="W22" s="372"/>
      <c r="X22" s="372"/>
      <c r="Y22" s="372"/>
      <c r="Z22" s="372"/>
      <c r="AA22" s="372" t="s">
        <v>136</v>
      </c>
      <c r="AB22" s="372"/>
      <c r="AC22" s="372"/>
      <c r="AD22" s="372"/>
      <c r="AE22" s="372"/>
      <c r="AF22" s="372" t="s">
        <v>137</v>
      </c>
      <c r="AG22" s="372"/>
      <c r="AH22" s="372"/>
      <c r="AI22" s="372"/>
      <c r="AJ22" s="372"/>
      <c r="AK22" s="372" t="s">
        <v>138</v>
      </c>
      <c r="AL22" s="372"/>
      <c r="AM22" s="372"/>
      <c r="AN22" s="372"/>
      <c r="AO22" s="372"/>
      <c r="AP22" s="371" t="s">
        <v>139</v>
      </c>
      <c r="AQ22" s="371"/>
      <c r="AR22" s="371"/>
      <c r="AS22" s="371"/>
      <c r="AT22" s="371"/>
      <c r="AU22" s="372" t="s">
        <v>140</v>
      </c>
      <c r="AV22" s="372"/>
      <c r="AW22" s="372"/>
      <c r="AX22" s="372"/>
      <c r="AY22" s="372"/>
      <c r="AZ22" s="372" t="s">
        <v>141</v>
      </c>
      <c r="BA22" s="372"/>
      <c r="BB22" s="372"/>
      <c r="BC22" s="372"/>
      <c r="BD22" s="372"/>
      <c r="BE22" s="372" t="s">
        <v>142</v>
      </c>
      <c r="BF22" s="372"/>
      <c r="BG22" s="372"/>
      <c r="BH22" s="372"/>
      <c r="BI22" s="372"/>
    </row>
    <row r="23" spans="1:62" s="87" customFormat="1" ht="12.75" customHeight="1" x14ac:dyDescent="0.25">
      <c r="A23" s="82"/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69"/>
      <c r="AQ23" s="369"/>
      <c r="AR23" s="369"/>
      <c r="AS23" s="369"/>
      <c r="AT23" s="369"/>
      <c r="AU23" s="370"/>
      <c r="AV23" s="370"/>
      <c r="AW23" s="370"/>
      <c r="AX23" s="370"/>
      <c r="AY23" s="370"/>
      <c r="AZ23" s="370"/>
      <c r="BA23" s="370"/>
      <c r="BB23" s="370"/>
      <c r="BC23" s="370"/>
      <c r="BD23" s="370"/>
      <c r="BE23" s="370"/>
      <c r="BF23" s="370"/>
      <c r="BG23" s="370"/>
      <c r="BH23" s="370"/>
      <c r="BI23" s="370"/>
    </row>
    <row r="24" spans="1:62" s="87" customFormat="1" ht="6.7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2"/>
    </row>
    <row r="25" spans="1:62" s="87" customFormat="1" ht="12.75" customHeight="1" x14ac:dyDescent="0.25">
      <c r="A25" s="82"/>
      <c r="B25" s="82" t="s">
        <v>143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325"/>
      <c r="V25" s="325"/>
      <c r="W25" s="325"/>
      <c r="X25" s="325"/>
      <c r="Y25" s="325"/>
      <c r="Z25" s="82"/>
      <c r="AA25" s="82"/>
      <c r="AB25" s="82"/>
      <c r="AC25" s="249"/>
      <c r="AD25" s="249"/>
      <c r="AE25" s="249"/>
      <c r="AF25" s="249"/>
      <c r="AG25" s="249"/>
      <c r="AH25" s="249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82"/>
      <c r="BI25" s="82"/>
      <c r="BJ25" s="82"/>
    </row>
    <row r="26" spans="1:62" s="87" customFormat="1" ht="6.7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3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</row>
    <row r="27" spans="1:62" ht="12.75" customHeight="1" x14ac:dyDescent="0.25">
      <c r="A27" s="73"/>
      <c r="B27" s="248" t="s">
        <v>144</v>
      </c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82"/>
    </row>
    <row r="28" spans="1:62" ht="12.75" customHeight="1" x14ac:dyDescent="0.25">
      <c r="A28" s="73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82"/>
    </row>
    <row r="29" spans="1:62" ht="12.75" customHeight="1" x14ac:dyDescent="0.25">
      <c r="A29" s="73"/>
      <c r="B29" s="360" t="s">
        <v>145</v>
      </c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361"/>
      <c r="AO29" s="361"/>
      <c r="AP29" s="361"/>
      <c r="AQ29" s="362"/>
      <c r="AR29" s="366" t="s">
        <v>146</v>
      </c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  <c r="BG29" s="367"/>
      <c r="BH29" s="367"/>
      <c r="BI29" s="368"/>
      <c r="BJ29" s="82"/>
    </row>
    <row r="30" spans="1:62" ht="12.75" customHeight="1" x14ac:dyDescent="0.25">
      <c r="A30" s="73"/>
      <c r="B30" s="363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5"/>
      <c r="AR30" s="363"/>
      <c r="AS30" s="364"/>
      <c r="AT30" s="364"/>
      <c r="AU30" s="364"/>
      <c r="AV30" s="364"/>
      <c r="AW30" s="364"/>
      <c r="AX30" s="364"/>
      <c r="AY30" s="364"/>
      <c r="AZ30" s="364"/>
      <c r="BA30" s="364"/>
      <c r="BB30" s="364"/>
      <c r="BC30" s="364"/>
      <c r="BD30" s="364"/>
      <c r="BE30" s="364"/>
      <c r="BF30" s="364"/>
      <c r="BG30" s="364"/>
      <c r="BH30" s="364"/>
      <c r="BI30" s="365"/>
      <c r="BJ30" s="82"/>
    </row>
    <row r="31" spans="1:62" ht="12.75" customHeight="1" x14ac:dyDescent="0.25">
      <c r="A31" s="73"/>
      <c r="B31" s="363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5"/>
      <c r="AR31" s="363"/>
      <c r="AS31" s="364"/>
      <c r="AT31" s="364"/>
      <c r="AU31" s="364"/>
      <c r="AV31" s="364"/>
      <c r="AW31" s="364"/>
      <c r="AX31" s="364"/>
      <c r="AY31" s="364"/>
      <c r="AZ31" s="364"/>
      <c r="BA31" s="364"/>
      <c r="BB31" s="364"/>
      <c r="BC31" s="364"/>
      <c r="BD31" s="364"/>
      <c r="BE31" s="364"/>
      <c r="BF31" s="364"/>
      <c r="BG31" s="364"/>
      <c r="BH31" s="364"/>
      <c r="BI31" s="365"/>
      <c r="BJ31" s="82"/>
    </row>
    <row r="32" spans="1:62" ht="12.75" customHeight="1" x14ac:dyDescent="0.25">
      <c r="A32" s="73"/>
      <c r="B32" s="363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5"/>
      <c r="AR32" s="363"/>
      <c r="AS32" s="364"/>
      <c r="AT32" s="364"/>
      <c r="AU32" s="364"/>
      <c r="AV32" s="364"/>
      <c r="AW32" s="364"/>
      <c r="AX32" s="364"/>
      <c r="AY32" s="364"/>
      <c r="AZ32" s="364"/>
      <c r="BA32" s="364"/>
      <c r="BB32" s="364"/>
      <c r="BC32" s="364"/>
      <c r="BD32" s="364"/>
      <c r="BE32" s="364"/>
      <c r="BF32" s="364"/>
      <c r="BG32" s="364"/>
      <c r="BH32" s="364"/>
      <c r="BI32" s="365"/>
      <c r="BJ32" s="82"/>
    </row>
    <row r="33" spans="1:62" ht="6.75" customHeight="1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82"/>
    </row>
    <row r="34" spans="1:62" ht="12.75" customHeight="1" x14ac:dyDescent="0.25">
      <c r="A34" s="73"/>
      <c r="B34" s="358" t="s">
        <v>147</v>
      </c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  <c r="AA34" s="358"/>
      <c r="AB34" s="358"/>
      <c r="AC34" s="358"/>
      <c r="AD34" s="358"/>
      <c r="AE34" s="358"/>
      <c r="AF34" s="358"/>
      <c r="AG34" s="358"/>
      <c r="AH34" s="358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58"/>
      <c r="AT34" s="358"/>
      <c r="AU34" s="358"/>
      <c r="AV34" s="358"/>
      <c r="AW34" s="358"/>
      <c r="AX34" s="358"/>
      <c r="AY34" s="358"/>
      <c r="AZ34" s="358"/>
      <c r="BA34" s="358"/>
      <c r="BB34" s="358"/>
      <c r="BC34" s="358"/>
      <c r="BD34" s="358"/>
      <c r="BE34" s="358"/>
      <c r="BF34" s="358"/>
      <c r="BG34" s="358"/>
      <c r="BH34" s="358"/>
      <c r="BI34" s="358"/>
      <c r="BJ34" s="82"/>
    </row>
    <row r="35" spans="1:62" ht="12.75" customHeight="1" x14ac:dyDescent="0.25">
      <c r="A35" s="73"/>
      <c r="B35" s="359" t="s">
        <v>148</v>
      </c>
      <c r="C35" s="359"/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 t="s">
        <v>8</v>
      </c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60" t="s">
        <v>149</v>
      </c>
      <c r="AG35" s="361"/>
      <c r="AH35" s="361"/>
      <c r="AI35" s="361"/>
      <c r="AJ35" s="361"/>
      <c r="AK35" s="361"/>
      <c r="AL35" s="361"/>
      <c r="AM35" s="361"/>
      <c r="AN35" s="361"/>
      <c r="AO35" s="361"/>
      <c r="AP35" s="361"/>
      <c r="AQ35" s="362"/>
      <c r="AR35" s="360" t="s">
        <v>150</v>
      </c>
      <c r="AS35" s="361"/>
      <c r="AT35" s="361"/>
      <c r="AU35" s="361"/>
      <c r="AV35" s="361"/>
      <c r="AW35" s="361"/>
      <c r="AX35" s="361"/>
      <c r="AY35" s="361"/>
      <c r="AZ35" s="361"/>
      <c r="BA35" s="361"/>
      <c r="BB35" s="361"/>
      <c r="BC35" s="361"/>
      <c r="BD35" s="361"/>
      <c r="BE35" s="361"/>
      <c r="BF35" s="361"/>
      <c r="BG35" s="361"/>
      <c r="BH35" s="361"/>
      <c r="BI35" s="362"/>
      <c r="BJ35" s="82"/>
    </row>
    <row r="36" spans="1:62" ht="12.75" customHeight="1" x14ac:dyDescent="0.25">
      <c r="A36" s="7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5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7"/>
      <c r="AR36" s="355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6"/>
      <c r="BI36" s="357"/>
      <c r="BJ36" s="82"/>
    </row>
    <row r="37" spans="1:62" ht="12.75" customHeight="1" x14ac:dyDescent="0.25">
      <c r="A37" s="73"/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5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7"/>
      <c r="AR37" s="355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6"/>
      <c r="BI37" s="357"/>
      <c r="BJ37" s="82"/>
    </row>
    <row r="38" spans="1:62" ht="12.75" customHeight="1" x14ac:dyDescent="0.25">
      <c r="A38" s="73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  <c r="AA38" s="354"/>
      <c r="AB38" s="354"/>
      <c r="AC38" s="354"/>
      <c r="AD38" s="354"/>
      <c r="AE38" s="354"/>
      <c r="AF38" s="355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7"/>
      <c r="AR38" s="355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57"/>
      <c r="BJ38" s="82"/>
    </row>
    <row r="39" spans="1:62" ht="12.75" customHeight="1" x14ac:dyDescent="0.25">
      <c r="A39" s="73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4"/>
      <c r="AD39" s="354"/>
      <c r="AE39" s="354"/>
      <c r="AF39" s="355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357"/>
      <c r="AR39" s="355"/>
      <c r="AS39" s="356"/>
      <c r="AT39" s="356"/>
      <c r="AU39" s="356"/>
      <c r="AV39" s="356"/>
      <c r="AW39" s="356"/>
      <c r="AX39" s="356"/>
      <c r="AY39" s="356"/>
      <c r="AZ39" s="356"/>
      <c r="BA39" s="356"/>
      <c r="BB39" s="356"/>
      <c r="BC39" s="356"/>
      <c r="BD39" s="356"/>
      <c r="BE39" s="356"/>
      <c r="BF39" s="356"/>
      <c r="BG39" s="356"/>
      <c r="BH39" s="356"/>
      <c r="BI39" s="357"/>
      <c r="BJ39" s="82"/>
    </row>
    <row r="40" spans="1:62" ht="12.75" customHeight="1" x14ac:dyDescent="0.25">
      <c r="A40" s="73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5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7"/>
      <c r="AR40" s="355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  <c r="BH40" s="356"/>
      <c r="BI40" s="357"/>
      <c r="BJ40" s="82"/>
    </row>
    <row r="41" spans="1:62" ht="7.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82"/>
    </row>
    <row r="42" spans="1:62" ht="12.75" customHeight="1" x14ac:dyDescent="0.25">
      <c r="A42" s="73"/>
      <c r="B42" s="358" t="s">
        <v>151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58"/>
      <c r="AP42" s="358"/>
      <c r="AQ42" s="358"/>
      <c r="AR42" s="358"/>
      <c r="AS42" s="358"/>
      <c r="AT42" s="358"/>
      <c r="AU42" s="358"/>
      <c r="AV42" s="358"/>
      <c r="AW42" s="358"/>
      <c r="AX42" s="358"/>
      <c r="AY42" s="358"/>
      <c r="AZ42" s="358"/>
      <c r="BA42" s="358"/>
      <c r="BB42" s="358"/>
      <c r="BC42" s="358"/>
      <c r="BD42" s="358"/>
      <c r="BE42" s="358"/>
      <c r="BF42" s="358"/>
      <c r="BG42" s="358"/>
      <c r="BH42" s="358"/>
      <c r="BI42" s="358"/>
      <c r="BJ42" s="82"/>
    </row>
    <row r="43" spans="1:62" ht="12.75" customHeight="1" x14ac:dyDescent="0.25">
      <c r="A43" s="73"/>
      <c r="B43" s="359" t="s">
        <v>148</v>
      </c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 t="s">
        <v>8</v>
      </c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60" t="s">
        <v>149</v>
      </c>
      <c r="AG43" s="361"/>
      <c r="AH43" s="361"/>
      <c r="AI43" s="361"/>
      <c r="AJ43" s="361"/>
      <c r="AK43" s="361"/>
      <c r="AL43" s="361"/>
      <c r="AM43" s="361"/>
      <c r="AN43" s="361"/>
      <c r="AO43" s="361"/>
      <c r="AP43" s="361"/>
      <c r="AQ43" s="362"/>
      <c r="AR43" s="360" t="s">
        <v>39</v>
      </c>
      <c r="AS43" s="361"/>
      <c r="AT43" s="361"/>
      <c r="AU43" s="361"/>
      <c r="AV43" s="361"/>
      <c r="AW43" s="361"/>
      <c r="AX43" s="361"/>
      <c r="AY43" s="361"/>
      <c r="AZ43" s="361"/>
      <c r="BA43" s="361"/>
      <c r="BB43" s="361"/>
      <c r="BC43" s="361"/>
      <c r="BD43" s="361"/>
      <c r="BE43" s="361"/>
      <c r="BF43" s="361"/>
      <c r="BG43" s="361"/>
      <c r="BH43" s="361"/>
      <c r="BI43" s="362"/>
      <c r="BJ43" s="82"/>
    </row>
    <row r="44" spans="1:62" ht="12.75" customHeight="1" x14ac:dyDescent="0.25">
      <c r="A44" s="73"/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  <c r="AA44" s="354"/>
      <c r="AB44" s="354"/>
      <c r="AC44" s="354"/>
      <c r="AD44" s="354"/>
      <c r="AE44" s="354"/>
      <c r="AF44" s="355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357"/>
      <c r="AR44" s="355"/>
      <c r="AS44" s="356"/>
      <c r="AT44" s="356"/>
      <c r="AU44" s="356"/>
      <c r="AV44" s="356"/>
      <c r="AW44" s="356"/>
      <c r="AX44" s="356"/>
      <c r="AY44" s="356"/>
      <c r="AZ44" s="356"/>
      <c r="BA44" s="356"/>
      <c r="BB44" s="356"/>
      <c r="BC44" s="356"/>
      <c r="BD44" s="356"/>
      <c r="BE44" s="356"/>
      <c r="BF44" s="356"/>
      <c r="BG44" s="356"/>
      <c r="BH44" s="356"/>
      <c r="BI44" s="357"/>
      <c r="BJ44" s="82"/>
    </row>
    <row r="45" spans="1:62" ht="12.75" customHeight="1" x14ac:dyDescent="0.25">
      <c r="A45" s="73"/>
      <c r="B45" s="354"/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5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7"/>
      <c r="AR45" s="355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7"/>
      <c r="BJ45" s="82"/>
    </row>
    <row r="46" spans="1:62" ht="12.75" customHeight="1" x14ac:dyDescent="0.25">
      <c r="A46" s="73"/>
      <c r="B46" s="354"/>
      <c r="C46" s="354"/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54"/>
      <c r="AD46" s="354"/>
      <c r="AE46" s="354"/>
      <c r="AF46" s="355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7"/>
      <c r="AR46" s="355"/>
      <c r="AS46" s="356"/>
      <c r="AT46" s="356"/>
      <c r="AU46" s="356"/>
      <c r="AV46" s="356"/>
      <c r="AW46" s="356"/>
      <c r="AX46" s="356"/>
      <c r="AY46" s="356"/>
      <c r="AZ46" s="356"/>
      <c r="BA46" s="356"/>
      <c r="BB46" s="356"/>
      <c r="BC46" s="356"/>
      <c r="BD46" s="356"/>
      <c r="BE46" s="356"/>
      <c r="BF46" s="356"/>
      <c r="BG46" s="356"/>
      <c r="BH46" s="356"/>
      <c r="BI46" s="357"/>
      <c r="BJ46" s="82"/>
    </row>
    <row r="47" spans="1:62" ht="12.75" customHeight="1" x14ac:dyDescent="0.25">
      <c r="A47" s="73"/>
      <c r="B47" s="354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5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7"/>
      <c r="AR47" s="355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7"/>
      <c r="BJ47" s="82"/>
    </row>
    <row r="48" spans="1:62" ht="12.75" customHeight="1" x14ac:dyDescent="0.25">
      <c r="A48" s="73"/>
      <c r="B48" s="35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4"/>
      <c r="AF48" s="355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7"/>
      <c r="AR48" s="355"/>
      <c r="AS48" s="356"/>
      <c r="AT48" s="356"/>
      <c r="AU48" s="356"/>
      <c r="AV48" s="356"/>
      <c r="AW48" s="356"/>
      <c r="AX48" s="356"/>
      <c r="AY48" s="356"/>
      <c r="AZ48" s="356"/>
      <c r="BA48" s="356"/>
      <c r="BB48" s="356"/>
      <c r="BC48" s="356"/>
      <c r="BD48" s="356"/>
      <c r="BE48" s="356"/>
      <c r="BF48" s="356"/>
      <c r="BG48" s="356"/>
      <c r="BH48" s="356"/>
      <c r="BI48" s="357"/>
      <c r="BJ48" s="82"/>
    </row>
    <row r="49" spans="1:62" ht="6.7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82"/>
    </row>
    <row r="50" spans="1:62" ht="12.75" customHeight="1" x14ac:dyDescent="0.25">
      <c r="A50" s="73"/>
      <c r="B50" s="350" t="s">
        <v>240</v>
      </c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350"/>
      <c r="AM50" s="350"/>
      <c r="AN50" s="350"/>
      <c r="AO50" s="350"/>
      <c r="AP50" s="350"/>
      <c r="AQ50" s="350"/>
      <c r="AR50" s="350"/>
      <c r="AS50" s="350"/>
      <c r="AT50" s="350"/>
      <c r="AU50" s="350"/>
      <c r="AV50" s="350"/>
      <c r="AW50" s="350"/>
      <c r="AX50" s="350"/>
      <c r="AY50" s="350"/>
      <c r="AZ50" s="350"/>
      <c r="BA50" s="350"/>
      <c r="BB50" s="350"/>
      <c r="BC50" s="350"/>
      <c r="BD50" s="350"/>
      <c r="BE50" s="350"/>
      <c r="BF50" s="350"/>
      <c r="BG50" s="350"/>
      <c r="BH50" s="350"/>
      <c r="BI50" s="350"/>
      <c r="BJ50" s="82"/>
    </row>
    <row r="51" spans="1:62" s="92" customFormat="1" ht="12.75" customHeight="1" x14ac:dyDescent="0.25">
      <c r="A51" s="90"/>
      <c r="B51" s="351" t="s">
        <v>152</v>
      </c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1"/>
      <c r="AD51" s="351"/>
      <c r="AE51" s="351"/>
      <c r="AF51" s="352" t="s">
        <v>241</v>
      </c>
      <c r="AG51" s="352"/>
      <c r="AH51" s="352"/>
      <c r="AI51" s="352"/>
      <c r="AJ51" s="352"/>
      <c r="AK51" s="352"/>
      <c r="AL51" s="352"/>
      <c r="AM51" s="352"/>
      <c r="AN51" s="352"/>
      <c r="AO51" s="352"/>
      <c r="AP51" s="352"/>
      <c r="AQ51" s="352"/>
      <c r="AR51" s="352"/>
      <c r="AS51" s="352"/>
      <c r="AT51" s="352"/>
      <c r="AU51" s="352"/>
      <c r="AV51" s="352"/>
      <c r="AW51" s="352"/>
      <c r="AX51" s="352"/>
      <c r="AY51" s="352"/>
      <c r="AZ51" s="352"/>
      <c r="BA51" s="352"/>
      <c r="BB51" s="352"/>
      <c r="BC51" s="352"/>
      <c r="BD51" s="352"/>
      <c r="BE51" s="352"/>
      <c r="BF51" s="352"/>
      <c r="BG51" s="352"/>
      <c r="BH51" s="352"/>
      <c r="BI51" s="353"/>
      <c r="BJ51" s="91"/>
    </row>
    <row r="52" spans="1:62" s="92" customFormat="1" ht="12.75" customHeight="1" x14ac:dyDescent="0.25">
      <c r="A52" s="90"/>
      <c r="B52" s="340" t="s">
        <v>153</v>
      </c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1"/>
      <c r="AG52" s="341"/>
      <c r="AH52" s="341"/>
      <c r="AI52" s="341"/>
      <c r="AJ52" s="341"/>
      <c r="AK52" s="341"/>
      <c r="AL52" s="341"/>
      <c r="AM52" s="341"/>
      <c r="AN52" s="341"/>
      <c r="AO52" s="341"/>
      <c r="AP52" s="341"/>
      <c r="AQ52" s="341"/>
      <c r="AR52" s="341"/>
      <c r="AS52" s="341"/>
      <c r="AT52" s="341"/>
      <c r="AU52" s="341"/>
      <c r="AV52" s="341"/>
      <c r="AW52" s="341"/>
      <c r="AX52" s="341"/>
      <c r="AY52" s="341"/>
      <c r="AZ52" s="341"/>
      <c r="BA52" s="341"/>
      <c r="BB52" s="341"/>
      <c r="BC52" s="341"/>
      <c r="BD52" s="341"/>
      <c r="BE52" s="341"/>
      <c r="BF52" s="341"/>
      <c r="BG52" s="341"/>
      <c r="BH52" s="341"/>
      <c r="BI52" s="342"/>
      <c r="BJ52" s="91"/>
    </row>
    <row r="53" spans="1:62" s="92" customFormat="1" ht="12.75" customHeight="1" x14ac:dyDescent="0.25">
      <c r="A53" s="90"/>
      <c r="B53" s="340" t="s">
        <v>154</v>
      </c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0"/>
      <c r="AA53" s="340"/>
      <c r="AB53" s="340"/>
      <c r="AC53" s="340"/>
      <c r="AD53" s="340"/>
      <c r="AE53" s="340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  <c r="AW53" s="341"/>
      <c r="AX53" s="341"/>
      <c r="AY53" s="341"/>
      <c r="AZ53" s="341"/>
      <c r="BA53" s="341"/>
      <c r="BB53" s="341"/>
      <c r="BC53" s="341"/>
      <c r="BD53" s="341"/>
      <c r="BE53" s="341"/>
      <c r="BF53" s="341"/>
      <c r="BG53" s="341"/>
      <c r="BH53" s="341"/>
      <c r="BI53" s="342"/>
      <c r="BJ53" s="91"/>
    </row>
    <row r="54" spans="1:62" s="92" customFormat="1" ht="12.75" customHeight="1" x14ac:dyDescent="0.25">
      <c r="A54" s="90"/>
      <c r="B54" s="340" t="s">
        <v>72</v>
      </c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  <c r="AA54" s="340"/>
      <c r="AB54" s="340"/>
      <c r="AC54" s="340"/>
      <c r="AD54" s="340"/>
      <c r="AE54" s="340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  <c r="AW54" s="341"/>
      <c r="AX54" s="341"/>
      <c r="AY54" s="341"/>
      <c r="AZ54" s="341"/>
      <c r="BA54" s="341"/>
      <c r="BB54" s="341"/>
      <c r="BC54" s="341"/>
      <c r="BD54" s="341"/>
      <c r="BE54" s="341"/>
      <c r="BF54" s="341"/>
      <c r="BG54" s="341"/>
      <c r="BH54" s="341"/>
      <c r="BI54" s="342"/>
      <c r="BJ54" s="91"/>
    </row>
    <row r="55" spans="1:62" s="92" customFormat="1" ht="12.75" customHeight="1" x14ac:dyDescent="0.25">
      <c r="A55" s="90"/>
      <c r="B55" s="340" t="s">
        <v>155</v>
      </c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341"/>
      <c r="AG55" s="341"/>
      <c r="AH55" s="341"/>
      <c r="AI55" s="341"/>
      <c r="AJ55" s="341"/>
      <c r="AK55" s="341"/>
      <c r="AL55" s="341"/>
      <c r="AM55" s="341"/>
      <c r="AN55" s="341"/>
      <c r="AO55" s="341"/>
      <c r="AP55" s="341"/>
      <c r="AQ55" s="341"/>
      <c r="AR55" s="341"/>
      <c r="AS55" s="341"/>
      <c r="AT55" s="341"/>
      <c r="AU55" s="341"/>
      <c r="AV55" s="341"/>
      <c r="AW55" s="341"/>
      <c r="AX55" s="341"/>
      <c r="AY55" s="341"/>
      <c r="AZ55" s="341"/>
      <c r="BA55" s="341"/>
      <c r="BB55" s="341"/>
      <c r="BC55" s="341"/>
      <c r="BD55" s="341"/>
      <c r="BE55" s="341"/>
      <c r="BF55" s="341"/>
      <c r="BG55" s="341"/>
      <c r="BH55" s="341"/>
      <c r="BI55" s="342"/>
      <c r="BJ55" s="91"/>
    </row>
    <row r="56" spans="1:62" s="92" customFormat="1" ht="12.75" customHeight="1" x14ac:dyDescent="0.25">
      <c r="A56" s="90"/>
      <c r="B56" s="340" t="s">
        <v>156</v>
      </c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341"/>
      <c r="AS56" s="341"/>
      <c r="AT56" s="341"/>
      <c r="AU56" s="341"/>
      <c r="AV56" s="341"/>
      <c r="AW56" s="341"/>
      <c r="AX56" s="341"/>
      <c r="AY56" s="341"/>
      <c r="AZ56" s="341"/>
      <c r="BA56" s="341"/>
      <c r="BB56" s="341"/>
      <c r="BC56" s="341"/>
      <c r="BD56" s="341"/>
      <c r="BE56" s="341"/>
      <c r="BF56" s="341"/>
      <c r="BG56" s="341"/>
      <c r="BH56" s="341"/>
      <c r="BI56" s="342"/>
      <c r="BJ56" s="91"/>
    </row>
    <row r="57" spans="1:62" s="92" customFormat="1" ht="12.75" customHeight="1" x14ac:dyDescent="0.25">
      <c r="A57" s="90"/>
      <c r="B57" s="340" t="s">
        <v>157</v>
      </c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1"/>
      <c r="AG57" s="341"/>
      <c r="AH57" s="341"/>
      <c r="AI57" s="341"/>
      <c r="AJ57" s="341"/>
      <c r="AK57" s="341"/>
      <c r="AL57" s="341"/>
      <c r="AM57" s="341"/>
      <c r="AN57" s="341"/>
      <c r="AO57" s="341"/>
      <c r="AP57" s="341"/>
      <c r="AQ57" s="341"/>
      <c r="AR57" s="341"/>
      <c r="AS57" s="341"/>
      <c r="AT57" s="341"/>
      <c r="AU57" s="341"/>
      <c r="AV57" s="341"/>
      <c r="AW57" s="341"/>
      <c r="AX57" s="341"/>
      <c r="AY57" s="341"/>
      <c r="AZ57" s="341"/>
      <c r="BA57" s="341"/>
      <c r="BB57" s="341"/>
      <c r="BC57" s="341"/>
      <c r="BD57" s="341"/>
      <c r="BE57" s="341"/>
      <c r="BF57" s="341"/>
      <c r="BG57" s="341"/>
      <c r="BH57" s="341"/>
      <c r="BI57" s="342"/>
      <c r="BJ57" s="91"/>
    </row>
    <row r="58" spans="1:62" s="92" customFormat="1" ht="12.75" customHeight="1" x14ac:dyDescent="0.25">
      <c r="A58" s="90"/>
      <c r="B58" s="343" t="s">
        <v>158</v>
      </c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1">
        <f>SUM(AF52:BI57)</f>
        <v>0</v>
      </c>
      <c r="AG58" s="341"/>
      <c r="AH58" s="341"/>
      <c r="AI58" s="341"/>
      <c r="AJ58" s="341"/>
      <c r="AK58" s="341"/>
      <c r="AL58" s="341"/>
      <c r="AM58" s="341"/>
      <c r="AN58" s="341"/>
      <c r="AO58" s="341"/>
      <c r="AP58" s="341"/>
      <c r="AQ58" s="341"/>
      <c r="AR58" s="341"/>
      <c r="AS58" s="341"/>
      <c r="AT58" s="341"/>
      <c r="AU58" s="341"/>
      <c r="AV58" s="341"/>
      <c r="AW58" s="341"/>
      <c r="AX58" s="341"/>
      <c r="AY58" s="341"/>
      <c r="AZ58" s="341"/>
      <c r="BA58" s="341"/>
      <c r="BB58" s="341"/>
      <c r="BC58" s="341"/>
      <c r="BD58" s="341"/>
      <c r="BE58" s="341"/>
      <c r="BF58" s="341"/>
      <c r="BG58" s="341"/>
      <c r="BH58" s="341"/>
      <c r="BI58" s="342"/>
      <c r="BJ58" s="91"/>
    </row>
    <row r="59" spans="1:62" ht="8.25" customHeight="1" x14ac:dyDescent="0.25">
      <c r="A59" s="73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</row>
    <row r="60" spans="1:62" ht="12.75" customHeight="1" x14ac:dyDescent="0.25">
      <c r="A60" s="73"/>
      <c r="B60" s="339" t="s">
        <v>242</v>
      </c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  <c r="AQ60" s="339"/>
      <c r="AR60" s="339"/>
      <c r="AS60" s="339"/>
      <c r="AT60" s="339"/>
      <c r="AU60" s="339"/>
      <c r="AV60" s="344"/>
      <c r="AW60" s="345"/>
      <c r="AX60" s="345"/>
      <c r="AY60" s="345"/>
      <c r="AZ60" s="345"/>
      <c r="BA60" s="345"/>
      <c r="BB60" s="345"/>
      <c r="BC60" s="345"/>
      <c r="BD60" s="346"/>
      <c r="BE60" s="248" t="s">
        <v>159</v>
      </c>
      <c r="BF60" s="248"/>
      <c r="BG60" s="248"/>
      <c r="BH60" s="248"/>
      <c r="BI60" s="248"/>
      <c r="BJ60" s="82"/>
    </row>
    <row r="61" spans="1:62" ht="12.75" customHeight="1" x14ac:dyDescent="0.25">
      <c r="A61" s="73"/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39"/>
      <c r="AK61" s="339"/>
      <c r="AL61" s="339"/>
      <c r="AM61" s="339"/>
      <c r="AN61" s="339"/>
      <c r="AO61" s="339"/>
      <c r="AP61" s="339"/>
      <c r="AQ61" s="339"/>
      <c r="AR61" s="339"/>
      <c r="AS61" s="339"/>
      <c r="AT61" s="339"/>
      <c r="AU61" s="339"/>
      <c r="AV61" s="347"/>
      <c r="AW61" s="348"/>
      <c r="AX61" s="348"/>
      <c r="AY61" s="348"/>
      <c r="AZ61" s="348"/>
      <c r="BA61" s="348"/>
      <c r="BB61" s="348"/>
      <c r="BC61" s="348"/>
      <c r="BD61" s="349"/>
      <c r="BE61" s="248"/>
      <c r="BF61" s="248"/>
      <c r="BG61" s="248"/>
      <c r="BH61" s="248"/>
      <c r="BI61" s="248"/>
      <c r="BJ61" s="82"/>
    </row>
    <row r="62" spans="1:62" ht="12.75" customHeight="1" x14ac:dyDescent="0.25">
      <c r="A62" s="73"/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39"/>
      <c r="AM62" s="339"/>
      <c r="AN62" s="339"/>
      <c r="AO62" s="339"/>
      <c r="AP62" s="339"/>
      <c r="AQ62" s="339"/>
      <c r="AR62" s="339"/>
      <c r="AS62" s="339"/>
      <c r="AT62" s="339"/>
      <c r="AU62" s="339"/>
      <c r="AV62" s="93"/>
      <c r="AW62" s="93"/>
      <c r="AX62" s="93"/>
      <c r="AY62" s="93"/>
      <c r="AZ62" s="93"/>
      <c r="BA62" s="93"/>
      <c r="BB62" s="93"/>
      <c r="BC62" s="93"/>
      <c r="BD62" s="93"/>
      <c r="BE62" s="86"/>
      <c r="BF62" s="86"/>
      <c r="BG62" s="86"/>
      <c r="BH62" s="86"/>
      <c r="BI62" s="86"/>
      <c r="BJ62" s="82"/>
    </row>
    <row r="63" spans="1:62" ht="20.25" customHeight="1" x14ac:dyDescent="0.25">
      <c r="A63" s="73"/>
      <c r="B63" s="271" t="s">
        <v>243</v>
      </c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1"/>
      <c r="AY63" s="271"/>
      <c r="AZ63" s="271"/>
      <c r="BA63" s="271"/>
      <c r="BB63" s="271"/>
      <c r="BC63" s="271"/>
      <c r="BD63" s="271"/>
      <c r="BE63" s="271"/>
      <c r="BF63" s="271"/>
      <c r="BG63" s="271"/>
      <c r="BH63" s="271"/>
      <c r="BI63" s="271"/>
      <c r="BJ63" s="82"/>
    </row>
    <row r="64" spans="1:62" ht="13.5" customHeight="1" x14ac:dyDescent="0.25">
      <c r="A64" s="73"/>
      <c r="B64" s="339" t="s">
        <v>244</v>
      </c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39"/>
      <c r="AO64" s="339"/>
      <c r="AP64" s="339"/>
      <c r="AQ64" s="339"/>
      <c r="AR64" s="339"/>
      <c r="AS64" s="339"/>
      <c r="AT64" s="339"/>
      <c r="AU64" s="339"/>
      <c r="AV64" s="241"/>
      <c r="AW64" s="242"/>
      <c r="AX64" s="242"/>
      <c r="AY64" s="242"/>
      <c r="AZ64" s="242"/>
      <c r="BA64" s="242"/>
      <c r="BB64" s="242"/>
      <c r="BC64" s="242"/>
      <c r="BD64" s="243"/>
      <c r="BE64" s="247" t="s">
        <v>245</v>
      </c>
      <c r="BF64" s="248"/>
      <c r="BG64" s="248"/>
      <c r="BH64" s="248"/>
      <c r="BI64" s="248"/>
      <c r="BJ64" s="94"/>
    </row>
    <row r="65" spans="1:62" ht="13.5" customHeight="1" x14ac:dyDescent="0.25">
      <c r="A65" s="73"/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39"/>
      <c r="AM65" s="339"/>
      <c r="AN65" s="339"/>
      <c r="AO65" s="339"/>
      <c r="AP65" s="339"/>
      <c r="AQ65" s="339"/>
      <c r="AR65" s="339"/>
      <c r="AS65" s="339"/>
      <c r="AT65" s="339"/>
      <c r="AU65" s="339"/>
      <c r="AV65" s="244"/>
      <c r="AW65" s="245"/>
      <c r="AX65" s="245"/>
      <c r="AY65" s="245"/>
      <c r="AZ65" s="245"/>
      <c r="BA65" s="245"/>
      <c r="BB65" s="245"/>
      <c r="BC65" s="245"/>
      <c r="BD65" s="246"/>
      <c r="BE65" s="247"/>
      <c r="BF65" s="248"/>
      <c r="BG65" s="248"/>
      <c r="BH65" s="248"/>
      <c r="BI65" s="248"/>
      <c r="BJ65" s="94"/>
    </row>
    <row r="66" spans="1:62" ht="7.5" customHeight="1" x14ac:dyDescent="0.25">
      <c r="A66" s="73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</row>
    <row r="67" spans="1:62" ht="12.75" customHeight="1" x14ac:dyDescent="0.25">
      <c r="A67" s="73"/>
      <c r="B67" s="339" t="s">
        <v>246</v>
      </c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39"/>
      <c r="AM67" s="339"/>
      <c r="AN67" s="339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39"/>
      <c r="AZ67" s="339"/>
      <c r="BA67" s="339"/>
      <c r="BB67" s="339"/>
      <c r="BC67" s="339"/>
      <c r="BD67" s="339"/>
      <c r="BE67" s="339"/>
      <c r="BF67" s="339"/>
      <c r="BG67" s="339"/>
      <c r="BH67" s="339"/>
      <c r="BI67" s="339"/>
      <c r="BJ67" s="82"/>
    </row>
    <row r="68" spans="1:62" ht="12.75" customHeight="1" x14ac:dyDescent="0.25">
      <c r="A68" s="73"/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39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39"/>
      <c r="AZ68" s="339"/>
      <c r="BA68" s="339"/>
      <c r="BB68" s="339"/>
      <c r="BC68" s="339"/>
      <c r="BD68" s="339"/>
      <c r="BE68" s="339"/>
      <c r="BF68" s="339"/>
      <c r="BG68" s="339"/>
      <c r="BH68" s="339"/>
      <c r="BI68" s="339"/>
      <c r="BJ68" s="82"/>
    </row>
    <row r="69" spans="1:62" ht="7.5" customHeight="1" x14ac:dyDescent="0.25">
      <c r="A69" s="73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82"/>
    </row>
    <row r="70" spans="1:62" ht="12.75" customHeight="1" x14ac:dyDescent="0.25">
      <c r="B70" s="333" t="s">
        <v>164</v>
      </c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  <c r="AH70" s="334"/>
      <c r="AI70" s="334"/>
      <c r="AJ70" s="334"/>
      <c r="AK70" s="334"/>
      <c r="AL70" s="334"/>
      <c r="AM70" s="334"/>
      <c r="AN70" s="334"/>
      <c r="AO70" s="334"/>
      <c r="AP70" s="335"/>
      <c r="AQ70" s="336"/>
      <c r="AR70" s="337"/>
      <c r="AS70" s="337"/>
      <c r="AT70" s="337"/>
      <c r="AU70" s="337"/>
      <c r="AV70" s="337"/>
      <c r="AW70" s="337"/>
      <c r="AX70" s="337"/>
      <c r="AY70" s="337"/>
      <c r="AZ70" s="337"/>
      <c r="BA70" s="337"/>
      <c r="BB70" s="337"/>
      <c r="BC70" s="337"/>
      <c r="BD70" s="337"/>
      <c r="BE70" s="337"/>
      <c r="BF70" s="337"/>
      <c r="BG70" s="337"/>
      <c r="BH70" s="337"/>
      <c r="BI70" s="338"/>
      <c r="BJ70" s="91"/>
    </row>
    <row r="71" spans="1:62" ht="12.75" customHeight="1" x14ac:dyDescent="0.25">
      <c r="B71" s="333" t="s">
        <v>165</v>
      </c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4"/>
      <c r="AO71" s="334"/>
      <c r="AP71" s="335"/>
      <c r="AQ71" s="336"/>
      <c r="AR71" s="337"/>
      <c r="AS71" s="337"/>
      <c r="AT71" s="337"/>
      <c r="AU71" s="337"/>
      <c r="AV71" s="337"/>
      <c r="AW71" s="337"/>
      <c r="AX71" s="337"/>
      <c r="AY71" s="337"/>
      <c r="AZ71" s="337"/>
      <c r="BA71" s="337"/>
      <c r="BB71" s="337"/>
      <c r="BC71" s="337"/>
      <c r="BD71" s="337"/>
      <c r="BE71" s="337"/>
      <c r="BF71" s="337"/>
      <c r="BG71" s="337"/>
      <c r="BH71" s="337"/>
      <c r="BI71" s="338"/>
      <c r="BJ71" s="91"/>
    </row>
    <row r="72" spans="1:62" ht="12.75" customHeight="1" x14ac:dyDescent="0.25">
      <c r="B72" s="326" t="s">
        <v>166</v>
      </c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8"/>
      <c r="AQ72" s="329">
        <f>AQ70-AQ71</f>
        <v>0</v>
      </c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  <c r="BF72" s="330"/>
      <c r="BG72" s="330"/>
      <c r="BH72" s="330"/>
      <c r="BI72" s="331"/>
      <c r="BJ72" s="91"/>
    </row>
    <row r="73" spans="1:62" ht="12.75" customHeight="1" x14ac:dyDescent="0.25">
      <c r="B73" s="333" t="s">
        <v>167</v>
      </c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  <c r="AC73" s="334"/>
      <c r="AD73" s="334"/>
      <c r="AE73" s="334"/>
      <c r="AF73" s="334"/>
      <c r="AG73" s="334"/>
      <c r="AH73" s="334"/>
      <c r="AI73" s="334"/>
      <c r="AJ73" s="334"/>
      <c r="AK73" s="334"/>
      <c r="AL73" s="334"/>
      <c r="AM73" s="334"/>
      <c r="AN73" s="334"/>
      <c r="AO73" s="334"/>
      <c r="AP73" s="335"/>
      <c r="AQ73" s="336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  <c r="BB73" s="337"/>
      <c r="BC73" s="337"/>
      <c r="BD73" s="337"/>
      <c r="BE73" s="337"/>
      <c r="BF73" s="337"/>
      <c r="BG73" s="337"/>
      <c r="BH73" s="337"/>
      <c r="BI73" s="338"/>
      <c r="BJ73" s="91"/>
    </row>
    <row r="74" spans="1:62" ht="12.75" customHeight="1" x14ac:dyDescent="0.25">
      <c r="B74" s="333" t="s">
        <v>168</v>
      </c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334"/>
      <c r="AJ74" s="334"/>
      <c r="AK74" s="334"/>
      <c r="AL74" s="334"/>
      <c r="AM74" s="334"/>
      <c r="AN74" s="334"/>
      <c r="AO74" s="334"/>
      <c r="AP74" s="335"/>
      <c r="AQ74" s="336"/>
      <c r="AR74" s="337"/>
      <c r="AS74" s="337"/>
      <c r="AT74" s="337"/>
      <c r="AU74" s="337"/>
      <c r="AV74" s="337"/>
      <c r="AW74" s="337"/>
      <c r="AX74" s="337"/>
      <c r="AY74" s="337"/>
      <c r="AZ74" s="337"/>
      <c r="BA74" s="337"/>
      <c r="BB74" s="337"/>
      <c r="BC74" s="337"/>
      <c r="BD74" s="337"/>
      <c r="BE74" s="337"/>
      <c r="BF74" s="337"/>
      <c r="BG74" s="337"/>
      <c r="BH74" s="337"/>
      <c r="BI74" s="338"/>
      <c r="BJ74" s="91"/>
    </row>
    <row r="75" spans="1:62" ht="12.75" customHeight="1" x14ac:dyDescent="0.25">
      <c r="B75" s="326" t="s">
        <v>169</v>
      </c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8"/>
      <c r="AQ75" s="329">
        <f>AQ72-AQ73-AQ74</f>
        <v>0</v>
      </c>
      <c r="AR75" s="330"/>
      <c r="AS75" s="330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0"/>
      <c r="BF75" s="330"/>
      <c r="BG75" s="330"/>
      <c r="BH75" s="330"/>
      <c r="BI75" s="331"/>
      <c r="BJ75" s="91"/>
    </row>
    <row r="76" spans="1:62" ht="12.75" customHeight="1" x14ac:dyDescent="0.25">
      <c r="B76" s="333" t="s">
        <v>170</v>
      </c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34"/>
      <c r="AM76" s="334"/>
      <c r="AN76" s="334"/>
      <c r="AO76" s="334"/>
      <c r="AP76" s="335"/>
      <c r="AQ76" s="336"/>
      <c r="AR76" s="337"/>
      <c r="AS76" s="337"/>
      <c r="AT76" s="337"/>
      <c r="AU76" s="337"/>
      <c r="AV76" s="337"/>
      <c r="AW76" s="337"/>
      <c r="AX76" s="337"/>
      <c r="AY76" s="337"/>
      <c r="AZ76" s="337"/>
      <c r="BA76" s="337"/>
      <c r="BB76" s="337"/>
      <c r="BC76" s="337"/>
      <c r="BD76" s="337"/>
      <c r="BE76" s="337"/>
      <c r="BF76" s="337"/>
      <c r="BG76" s="337"/>
      <c r="BH76" s="337"/>
      <c r="BI76" s="338"/>
      <c r="BJ76" s="91"/>
    </row>
    <row r="77" spans="1:62" ht="12.75" customHeight="1" x14ac:dyDescent="0.25">
      <c r="B77" s="333" t="s">
        <v>171</v>
      </c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  <c r="AC77" s="334"/>
      <c r="AD77" s="334"/>
      <c r="AE77" s="334"/>
      <c r="AF77" s="334"/>
      <c r="AG77" s="334"/>
      <c r="AH77" s="334"/>
      <c r="AI77" s="334"/>
      <c r="AJ77" s="334"/>
      <c r="AK77" s="334"/>
      <c r="AL77" s="334"/>
      <c r="AM77" s="334"/>
      <c r="AN77" s="334"/>
      <c r="AO77" s="334"/>
      <c r="AP77" s="335"/>
      <c r="AQ77" s="336"/>
      <c r="AR77" s="337"/>
      <c r="AS77" s="337"/>
      <c r="AT77" s="337"/>
      <c r="AU77" s="337"/>
      <c r="AV77" s="337"/>
      <c r="AW77" s="337"/>
      <c r="AX77" s="337"/>
      <c r="AY77" s="337"/>
      <c r="AZ77" s="337"/>
      <c r="BA77" s="337"/>
      <c r="BB77" s="337"/>
      <c r="BC77" s="337"/>
      <c r="BD77" s="337"/>
      <c r="BE77" s="337"/>
      <c r="BF77" s="337"/>
      <c r="BG77" s="337"/>
      <c r="BH77" s="337"/>
      <c r="BI77" s="338"/>
      <c r="BJ77" s="91"/>
    </row>
    <row r="78" spans="1:62" ht="12.75" customHeight="1" x14ac:dyDescent="0.25">
      <c r="B78" s="333" t="s">
        <v>172</v>
      </c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  <c r="V78" s="334"/>
      <c r="W78" s="334"/>
      <c r="X78" s="334"/>
      <c r="Y78" s="334"/>
      <c r="Z78" s="334"/>
      <c r="AA78" s="334"/>
      <c r="AB78" s="334"/>
      <c r="AC78" s="334"/>
      <c r="AD78" s="334"/>
      <c r="AE78" s="334"/>
      <c r="AF78" s="334"/>
      <c r="AG78" s="334"/>
      <c r="AH78" s="334"/>
      <c r="AI78" s="334"/>
      <c r="AJ78" s="334"/>
      <c r="AK78" s="334"/>
      <c r="AL78" s="334"/>
      <c r="AM78" s="334"/>
      <c r="AN78" s="334"/>
      <c r="AO78" s="334"/>
      <c r="AP78" s="335"/>
      <c r="AQ78" s="336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8"/>
      <c r="BJ78" s="91"/>
    </row>
    <row r="79" spans="1:62" ht="12.75" customHeight="1" x14ac:dyDescent="0.25">
      <c r="B79" s="333" t="s">
        <v>173</v>
      </c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/>
      <c r="AP79" s="335"/>
      <c r="AQ79" s="336"/>
      <c r="AR79" s="337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  <c r="BC79" s="337"/>
      <c r="BD79" s="337"/>
      <c r="BE79" s="337"/>
      <c r="BF79" s="337"/>
      <c r="BG79" s="337"/>
      <c r="BH79" s="337"/>
      <c r="BI79" s="338"/>
      <c r="BJ79" s="91"/>
    </row>
    <row r="80" spans="1:62" ht="12.75" customHeight="1" x14ac:dyDescent="0.25">
      <c r="B80" s="333" t="s">
        <v>174</v>
      </c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  <c r="V80" s="334"/>
      <c r="W80" s="334"/>
      <c r="X80" s="334"/>
      <c r="Y80" s="334"/>
      <c r="Z80" s="334"/>
      <c r="AA80" s="334"/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5"/>
      <c r="AQ80" s="336"/>
      <c r="AR80" s="337"/>
      <c r="AS80" s="337"/>
      <c r="AT80" s="337"/>
      <c r="AU80" s="337"/>
      <c r="AV80" s="337"/>
      <c r="AW80" s="337"/>
      <c r="AX80" s="337"/>
      <c r="AY80" s="337"/>
      <c r="AZ80" s="337"/>
      <c r="BA80" s="337"/>
      <c r="BB80" s="337"/>
      <c r="BC80" s="337"/>
      <c r="BD80" s="337"/>
      <c r="BE80" s="337"/>
      <c r="BF80" s="337"/>
      <c r="BG80" s="337"/>
      <c r="BH80" s="337"/>
      <c r="BI80" s="338"/>
      <c r="BJ80" s="91"/>
    </row>
    <row r="81" spans="1:62" ht="12.75" customHeight="1" x14ac:dyDescent="0.25">
      <c r="B81" s="326" t="s">
        <v>175</v>
      </c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8"/>
      <c r="AQ81" s="329">
        <f>AQ75+AQ76-AQ77+AQ78+AQ79-AQ80</f>
        <v>0</v>
      </c>
      <c r="AR81" s="330"/>
      <c r="AS81" s="330"/>
      <c r="AT81" s="330"/>
      <c r="AU81" s="330"/>
      <c r="AV81" s="330"/>
      <c r="AW81" s="330"/>
      <c r="AX81" s="330"/>
      <c r="AY81" s="330"/>
      <c r="AZ81" s="330"/>
      <c r="BA81" s="330"/>
      <c r="BB81" s="330"/>
      <c r="BC81" s="330"/>
      <c r="BD81" s="330"/>
      <c r="BE81" s="330"/>
      <c r="BF81" s="330"/>
      <c r="BG81" s="330"/>
      <c r="BH81" s="330"/>
      <c r="BI81" s="331"/>
      <c r="BJ81" s="91"/>
    </row>
    <row r="82" spans="1:62" ht="12.75" customHeight="1" x14ac:dyDescent="0.25">
      <c r="B82" s="333" t="s">
        <v>176</v>
      </c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4"/>
      <c r="AJ82" s="334"/>
      <c r="AK82" s="334"/>
      <c r="AL82" s="334"/>
      <c r="AM82" s="334"/>
      <c r="AN82" s="334"/>
      <c r="AO82" s="334"/>
      <c r="AP82" s="335"/>
      <c r="AQ82" s="336"/>
      <c r="AR82" s="337"/>
      <c r="AS82" s="337"/>
      <c r="AT82" s="337"/>
      <c r="AU82" s="337"/>
      <c r="AV82" s="337"/>
      <c r="AW82" s="337"/>
      <c r="AX82" s="337"/>
      <c r="AY82" s="337"/>
      <c r="AZ82" s="337"/>
      <c r="BA82" s="337"/>
      <c r="BB82" s="337"/>
      <c r="BC82" s="337"/>
      <c r="BD82" s="337"/>
      <c r="BE82" s="337"/>
      <c r="BF82" s="337"/>
      <c r="BG82" s="337"/>
      <c r="BH82" s="337"/>
      <c r="BI82" s="338"/>
      <c r="BJ82" s="91"/>
    </row>
    <row r="83" spans="1:62" ht="12.75" customHeight="1" x14ac:dyDescent="0.25">
      <c r="B83" s="333" t="s">
        <v>177</v>
      </c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34"/>
      <c r="X83" s="334"/>
      <c r="Y83" s="334"/>
      <c r="Z83" s="334"/>
      <c r="AA83" s="334"/>
      <c r="AB83" s="334"/>
      <c r="AC83" s="334"/>
      <c r="AD83" s="334"/>
      <c r="AE83" s="334"/>
      <c r="AF83" s="334"/>
      <c r="AG83" s="334"/>
      <c r="AH83" s="334"/>
      <c r="AI83" s="334"/>
      <c r="AJ83" s="334"/>
      <c r="AK83" s="334"/>
      <c r="AL83" s="334"/>
      <c r="AM83" s="334"/>
      <c r="AN83" s="334"/>
      <c r="AO83" s="334"/>
      <c r="AP83" s="335"/>
      <c r="AQ83" s="336"/>
      <c r="AR83" s="337"/>
      <c r="AS83" s="337"/>
      <c r="AT83" s="337"/>
      <c r="AU83" s="337"/>
      <c r="AV83" s="337"/>
      <c r="AW83" s="337"/>
      <c r="AX83" s="337"/>
      <c r="AY83" s="337"/>
      <c r="AZ83" s="337"/>
      <c r="BA83" s="337"/>
      <c r="BB83" s="337"/>
      <c r="BC83" s="337"/>
      <c r="BD83" s="337"/>
      <c r="BE83" s="337"/>
      <c r="BF83" s="337"/>
      <c r="BG83" s="337"/>
      <c r="BH83" s="337"/>
      <c r="BI83" s="338"/>
      <c r="BJ83" s="91"/>
    </row>
    <row r="84" spans="1:62" ht="12.75" customHeight="1" x14ac:dyDescent="0.25">
      <c r="B84" s="333" t="s">
        <v>178</v>
      </c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  <c r="AG84" s="334"/>
      <c r="AH84" s="334"/>
      <c r="AI84" s="334"/>
      <c r="AJ84" s="334"/>
      <c r="AK84" s="334"/>
      <c r="AL84" s="334"/>
      <c r="AM84" s="334"/>
      <c r="AN84" s="334"/>
      <c r="AO84" s="334"/>
      <c r="AP84" s="335"/>
      <c r="AQ84" s="336"/>
      <c r="AR84" s="337"/>
      <c r="AS84" s="337"/>
      <c r="AT84" s="337"/>
      <c r="AU84" s="337"/>
      <c r="AV84" s="337"/>
      <c r="AW84" s="337"/>
      <c r="AX84" s="337"/>
      <c r="AY84" s="337"/>
      <c r="AZ84" s="337"/>
      <c r="BA84" s="337"/>
      <c r="BB84" s="337"/>
      <c r="BC84" s="337"/>
      <c r="BD84" s="337"/>
      <c r="BE84" s="337"/>
      <c r="BF84" s="337"/>
      <c r="BG84" s="337"/>
      <c r="BH84" s="337"/>
      <c r="BI84" s="338"/>
      <c r="BJ84" s="91"/>
    </row>
    <row r="85" spans="1:62" ht="12.75" customHeight="1" x14ac:dyDescent="0.25">
      <c r="B85" s="333" t="s">
        <v>179</v>
      </c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  <c r="AH85" s="334"/>
      <c r="AI85" s="334"/>
      <c r="AJ85" s="334"/>
      <c r="AK85" s="334"/>
      <c r="AL85" s="334"/>
      <c r="AM85" s="334"/>
      <c r="AN85" s="334"/>
      <c r="AO85" s="334"/>
      <c r="AP85" s="335"/>
      <c r="AQ85" s="336"/>
      <c r="AR85" s="337"/>
      <c r="AS85" s="337"/>
      <c r="AT85" s="337"/>
      <c r="AU85" s="337"/>
      <c r="AV85" s="337"/>
      <c r="AW85" s="337"/>
      <c r="AX85" s="337"/>
      <c r="AY85" s="337"/>
      <c r="AZ85" s="337"/>
      <c r="BA85" s="337"/>
      <c r="BB85" s="337"/>
      <c r="BC85" s="337"/>
      <c r="BD85" s="337"/>
      <c r="BE85" s="337"/>
      <c r="BF85" s="337"/>
      <c r="BG85" s="337"/>
      <c r="BH85" s="337"/>
      <c r="BI85" s="338"/>
      <c r="BJ85" s="91"/>
    </row>
    <row r="86" spans="1:62" ht="12.75" customHeight="1" x14ac:dyDescent="0.25">
      <c r="B86" s="326" t="s">
        <v>180</v>
      </c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7"/>
      <c r="AA86" s="327"/>
      <c r="AB86" s="327"/>
      <c r="AC86" s="327"/>
      <c r="AD86" s="327"/>
      <c r="AE86" s="327"/>
      <c r="AF86" s="327"/>
      <c r="AG86" s="327"/>
      <c r="AH86" s="327"/>
      <c r="AI86" s="327"/>
      <c r="AJ86" s="327"/>
      <c r="AK86" s="327"/>
      <c r="AL86" s="327"/>
      <c r="AM86" s="327"/>
      <c r="AN86" s="327"/>
      <c r="AO86" s="327"/>
      <c r="AP86" s="328"/>
      <c r="AQ86" s="329">
        <f>AQ81-AQ82-AQ83-AQ84-AQ85</f>
        <v>0</v>
      </c>
      <c r="AR86" s="330"/>
      <c r="AS86" s="330"/>
      <c r="AT86" s="330"/>
      <c r="AU86" s="330"/>
      <c r="AV86" s="330"/>
      <c r="AW86" s="330"/>
      <c r="AX86" s="330"/>
      <c r="AY86" s="330"/>
      <c r="AZ86" s="330"/>
      <c r="BA86" s="330"/>
      <c r="BB86" s="330"/>
      <c r="BC86" s="330"/>
      <c r="BD86" s="330"/>
      <c r="BE86" s="330"/>
      <c r="BF86" s="330"/>
      <c r="BG86" s="330"/>
      <c r="BH86" s="330"/>
      <c r="BI86" s="331"/>
      <c r="BJ86" s="91"/>
    </row>
    <row r="87" spans="1:62" ht="12.75" customHeight="1" x14ac:dyDescent="0.25">
      <c r="A87" s="73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82"/>
    </row>
    <row r="88" spans="1:62" ht="12.75" customHeight="1" x14ac:dyDescent="0.25">
      <c r="A88" s="73"/>
      <c r="B88" s="248" t="s">
        <v>247</v>
      </c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8"/>
      <c r="BB88" s="248"/>
      <c r="BC88" s="248"/>
      <c r="BD88" s="248"/>
      <c r="BE88" s="248"/>
      <c r="BF88" s="248"/>
      <c r="BG88" s="248"/>
      <c r="BH88" s="248"/>
      <c r="BI88" s="248"/>
      <c r="BJ88" s="82"/>
    </row>
    <row r="89" spans="1:62" ht="7.5" customHeight="1" x14ac:dyDescent="0.25">
      <c r="A89" s="73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82"/>
    </row>
    <row r="90" spans="1:62" s="98" customFormat="1" ht="12.75" customHeight="1" x14ac:dyDescent="0.25">
      <c r="A90" s="97"/>
      <c r="B90" s="332">
        <f ca="1">EDATE($AX$5,-6)</f>
        <v>45656</v>
      </c>
      <c r="C90" s="332"/>
      <c r="D90" s="332"/>
      <c r="E90" s="332"/>
      <c r="F90" s="332"/>
      <c r="G90" s="332"/>
      <c r="H90" s="332"/>
      <c r="I90" s="332"/>
      <c r="J90" s="332"/>
      <c r="K90" s="332"/>
      <c r="L90" s="332">
        <f ca="1">EDATE($AX$5,-5)</f>
        <v>45687</v>
      </c>
      <c r="M90" s="332"/>
      <c r="N90" s="332"/>
      <c r="O90" s="332"/>
      <c r="P90" s="332"/>
      <c r="Q90" s="332"/>
      <c r="R90" s="332"/>
      <c r="S90" s="332"/>
      <c r="T90" s="332"/>
      <c r="U90" s="332"/>
      <c r="V90" s="332">
        <f ca="1">EDATE($AX$5,-4)</f>
        <v>45716</v>
      </c>
      <c r="W90" s="332"/>
      <c r="X90" s="332"/>
      <c r="Y90" s="332"/>
      <c r="Z90" s="332"/>
      <c r="AA90" s="332"/>
      <c r="AB90" s="332"/>
      <c r="AC90" s="332"/>
      <c r="AD90" s="332"/>
      <c r="AE90" s="332"/>
      <c r="AF90" s="332">
        <f ca="1">EDATE($AX$5,-3)</f>
        <v>45746</v>
      </c>
      <c r="AG90" s="332"/>
      <c r="AH90" s="332"/>
      <c r="AI90" s="332"/>
      <c r="AJ90" s="332"/>
      <c r="AK90" s="332"/>
      <c r="AL90" s="332"/>
      <c r="AM90" s="332"/>
      <c r="AN90" s="332"/>
      <c r="AO90" s="332"/>
      <c r="AP90" s="332">
        <f t="shared" ref="AP90" ca="1" si="0">EDATE($AX$5,-2)</f>
        <v>45777</v>
      </c>
      <c r="AQ90" s="332"/>
      <c r="AR90" s="332"/>
      <c r="AS90" s="332"/>
      <c r="AT90" s="332"/>
      <c r="AU90" s="332"/>
      <c r="AV90" s="332"/>
      <c r="AW90" s="332"/>
      <c r="AX90" s="332"/>
      <c r="AY90" s="332"/>
      <c r="AZ90" s="332">
        <f t="shared" ref="AZ90" ca="1" si="1">EDATE($AX$5,-1)</f>
        <v>45807</v>
      </c>
      <c r="BA90" s="332"/>
      <c r="BB90" s="332"/>
      <c r="BC90" s="332"/>
      <c r="BD90" s="332"/>
      <c r="BE90" s="332"/>
      <c r="BF90" s="332"/>
      <c r="BG90" s="332"/>
      <c r="BH90" s="332"/>
      <c r="BI90" s="332"/>
      <c r="BJ90" s="86"/>
    </row>
    <row r="91" spans="1:62" ht="12.75" customHeight="1" x14ac:dyDescent="0.25">
      <c r="A91" s="73"/>
      <c r="B91" s="323"/>
      <c r="C91" s="323"/>
      <c r="D91" s="323"/>
      <c r="E91" s="323"/>
      <c r="F91" s="323"/>
      <c r="G91" s="323"/>
      <c r="H91" s="323"/>
      <c r="I91" s="323"/>
      <c r="J91" s="323"/>
      <c r="K91" s="323"/>
      <c r="L91" s="324"/>
      <c r="M91" s="324"/>
      <c r="N91" s="324"/>
      <c r="O91" s="324"/>
      <c r="P91" s="324"/>
      <c r="Q91" s="324"/>
      <c r="R91" s="324"/>
      <c r="S91" s="324"/>
      <c r="T91" s="324"/>
      <c r="U91" s="324"/>
      <c r="V91" s="323"/>
      <c r="W91" s="323"/>
      <c r="X91" s="323"/>
      <c r="Y91" s="323"/>
      <c r="Z91" s="323"/>
      <c r="AA91" s="323"/>
      <c r="AB91" s="323"/>
      <c r="AC91" s="323"/>
      <c r="AD91" s="323"/>
      <c r="AE91" s="323"/>
      <c r="AF91" s="325"/>
      <c r="AG91" s="325"/>
      <c r="AH91" s="325"/>
      <c r="AI91" s="325"/>
      <c r="AJ91" s="325"/>
      <c r="AK91" s="325"/>
      <c r="AL91" s="325"/>
      <c r="AM91" s="325"/>
      <c r="AN91" s="325"/>
      <c r="AO91" s="325"/>
      <c r="AP91" s="325"/>
      <c r="AQ91" s="325"/>
      <c r="AR91" s="325"/>
      <c r="AS91" s="325"/>
      <c r="AT91" s="325"/>
      <c r="AU91" s="325"/>
      <c r="AV91" s="325"/>
      <c r="AW91" s="325"/>
      <c r="AX91" s="325"/>
      <c r="AY91" s="325"/>
      <c r="AZ91" s="325"/>
      <c r="BA91" s="325"/>
      <c r="BB91" s="325"/>
      <c r="BC91" s="325"/>
      <c r="BD91" s="325"/>
      <c r="BE91" s="325"/>
      <c r="BF91" s="325"/>
      <c r="BG91" s="325"/>
      <c r="BH91" s="325"/>
      <c r="BI91" s="325"/>
      <c r="BJ91" s="82"/>
    </row>
    <row r="92" spans="1:62" ht="8.25" customHeight="1" x14ac:dyDescent="0.25">
      <c r="A92" s="73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</row>
    <row r="93" spans="1:62" ht="12.75" customHeight="1" x14ac:dyDescent="0.25">
      <c r="A93" s="73"/>
      <c r="B93" s="320" t="s">
        <v>248</v>
      </c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  <c r="Y93" s="321"/>
      <c r="Z93" s="321"/>
      <c r="AA93" s="321"/>
      <c r="AB93" s="321"/>
      <c r="AC93" s="321"/>
      <c r="AD93" s="321"/>
      <c r="AE93" s="321"/>
      <c r="AF93" s="321"/>
      <c r="AG93" s="321"/>
      <c r="AH93" s="321"/>
      <c r="AI93" s="321"/>
      <c r="AJ93" s="321"/>
      <c r="AK93" s="321"/>
      <c r="AL93" s="321"/>
      <c r="AM93" s="321"/>
      <c r="AN93" s="321"/>
      <c r="AO93" s="321"/>
      <c r="AP93" s="321"/>
      <c r="AQ93" s="321"/>
      <c r="AR93" s="321"/>
      <c r="AS93" s="321"/>
      <c r="AT93" s="321"/>
      <c r="AU93" s="321"/>
      <c r="AV93" s="321"/>
      <c r="AW93" s="321"/>
      <c r="AX93" s="321"/>
      <c r="AY93" s="321"/>
      <c r="AZ93" s="321"/>
      <c r="BA93" s="321"/>
      <c r="BB93" s="321"/>
      <c r="BC93" s="321"/>
      <c r="BD93" s="321"/>
      <c r="BE93" s="321"/>
      <c r="BF93" s="321"/>
      <c r="BG93" s="321"/>
      <c r="BH93" s="321"/>
      <c r="BI93" s="321"/>
      <c r="BJ93" s="82"/>
    </row>
    <row r="94" spans="1:62" ht="7.5" customHeight="1" x14ac:dyDescent="0.25">
      <c r="A94" s="73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</row>
    <row r="95" spans="1:62" s="92" customFormat="1" ht="12.75" customHeight="1" x14ac:dyDescent="0.25">
      <c r="A95" s="90"/>
      <c r="B95" s="322" t="s">
        <v>181</v>
      </c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22"/>
      <c r="O95" s="322"/>
      <c r="P95" s="322"/>
      <c r="Q95" s="322"/>
      <c r="R95" s="322"/>
      <c r="S95" s="322"/>
      <c r="T95" s="322"/>
      <c r="U95" s="322"/>
      <c r="V95" s="322" t="s">
        <v>182</v>
      </c>
      <c r="W95" s="322"/>
      <c r="X95" s="322"/>
      <c r="Y95" s="322"/>
      <c r="Z95" s="322"/>
      <c r="AA95" s="322"/>
      <c r="AB95" s="322"/>
      <c r="AC95" s="322"/>
      <c r="AD95" s="322"/>
      <c r="AE95" s="322"/>
      <c r="AF95" s="322"/>
      <c r="AG95" s="322"/>
      <c r="AH95" s="322"/>
      <c r="AI95" s="322"/>
      <c r="AJ95" s="322"/>
      <c r="AK95" s="322"/>
      <c r="AL95" s="322"/>
      <c r="AM95" s="322"/>
      <c r="AN95" s="322"/>
      <c r="AO95" s="322"/>
      <c r="AP95" s="322" t="s">
        <v>183</v>
      </c>
      <c r="AQ95" s="322"/>
      <c r="AR95" s="322"/>
      <c r="AS95" s="322"/>
      <c r="AT95" s="322"/>
      <c r="AU95" s="322"/>
      <c r="AV95" s="322"/>
      <c r="AW95" s="322"/>
      <c r="AX95" s="322"/>
      <c r="AY95" s="322"/>
      <c r="AZ95" s="322"/>
      <c r="BA95" s="322"/>
      <c r="BB95" s="322"/>
      <c r="BC95" s="322"/>
      <c r="BD95" s="322"/>
      <c r="BE95" s="322"/>
      <c r="BF95" s="322"/>
      <c r="BG95" s="322"/>
      <c r="BH95" s="322"/>
      <c r="BI95" s="322"/>
      <c r="BJ95" s="91"/>
    </row>
    <row r="96" spans="1:62" s="92" customFormat="1" ht="12.75" customHeight="1" x14ac:dyDescent="0.25">
      <c r="A96" s="90"/>
      <c r="B96" s="322" t="s">
        <v>184</v>
      </c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22"/>
      <c r="O96" s="322" t="s">
        <v>185</v>
      </c>
      <c r="P96" s="322"/>
      <c r="Q96" s="322"/>
      <c r="R96" s="322"/>
      <c r="S96" s="322"/>
      <c r="T96" s="322"/>
      <c r="U96" s="322"/>
      <c r="V96" s="322" t="s">
        <v>184</v>
      </c>
      <c r="W96" s="322"/>
      <c r="X96" s="322"/>
      <c r="Y96" s="322"/>
      <c r="Z96" s="322"/>
      <c r="AA96" s="322"/>
      <c r="AB96" s="322"/>
      <c r="AC96" s="322"/>
      <c r="AD96" s="322"/>
      <c r="AE96" s="322"/>
      <c r="AF96" s="322"/>
      <c r="AG96" s="322"/>
      <c r="AH96" s="322"/>
      <c r="AI96" s="322" t="s">
        <v>185</v>
      </c>
      <c r="AJ96" s="322"/>
      <c r="AK96" s="322"/>
      <c r="AL96" s="322"/>
      <c r="AM96" s="322"/>
      <c r="AN96" s="322"/>
      <c r="AO96" s="322"/>
      <c r="AP96" s="322" t="s">
        <v>184</v>
      </c>
      <c r="AQ96" s="322"/>
      <c r="AR96" s="322"/>
      <c r="AS96" s="322"/>
      <c r="AT96" s="322"/>
      <c r="AU96" s="322"/>
      <c r="AV96" s="322"/>
      <c r="AW96" s="322"/>
      <c r="AX96" s="322"/>
      <c r="AY96" s="322"/>
      <c r="AZ96" s="322"/>
      <c r="BA96" s="322"/>
      <c r="BB96" s="322"/>
      <c r="BC96" s="322" t="s">
        <v>185</v>
      </c>
      <c r="BD96" s="322"/>
      <c r="BE96" s="322"/>
      <c r="BF96" s="322"/>
      <c r="BG96" s="322"/>
      <c r="BH96" s="322"/>
      <c r="BI96" s="322"/>
      <c r="BJ96" s="91"/>
    </row>
    <row r="97" spans="1:62" s="92" customFormat="1" ht="12.75" customHeight="1" x14ac:dyDescent="0.25">
      <c r="A97" s="90"/>
      <c r="B97" s="319" t="s">
        <v>186</v>
      </c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 t="s">
        <v>186</v>
      </c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 t="s">
        <v>186</v>
      </c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  <c r="BB97" s="319"/>
      <c r="BC97" s="319"/>
      <c r="BD97" s="319"/>
      <c r="BE97" s="319"/>
      <c r="BF97" s="319"/>
      <c r="BG97" s="319"/>
      <c r="BH97" s="319"/>
      <c r="BI97" s="319"/>
      <c r="BJ97" s="91"/>
    </row>
    <row r="98" spans="1:62" s="92" customFormat="1" ht="12.75" customHeight="1" x14ac:dyDescent="0.25">
      <c r="A98" s="90"/>
      <c r="B98" s="319" t="s">
        <v>187</v>
      </c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 t="s">
        <v>187</v>
      </c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 t="s">
        <v>187</v>
      </c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  <c r="BB98" s="319"/>
      <c r="BC98" s="319"/>
      <c r="BD98" s="319"/>
      <c r="BE98" s="319"/>
      <c r="BF98" s="319"/>
      <c r="BG98" s="319"/>
      <c r="BH98" s="319"/>
      <c r="BI98" s="319"/>
      <c r="BJ98" s="91"/>
    </row>
    <row r="99" spans="1:62" s="92" customFormat="1" ht="12.75" customHeight="1" x14ac:dyDescent="0.25">
      <c r="A99" s="90"/>
      <c r="B99" s="319" t="s">
        <v>188</v>
      </c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 t="s">
        <v>188</v>
      </c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 t="s">
        <v>188</v>
      </c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  <c r="BB99" s="319"/>
      <c r="BC99" s="319"/>
      <c r="BD99" s="319"/>
      <c r="BE99" s="319"/>
      <c r="BF99" s="319"/>
      <c r="BG99" s="319"/>
      <c r="BH99" s="319"/>
      <c r="BI99" s="319"/>
      <c r="BJ99" s="91"/>
    </row>
    <row r="100" spans="1:62" s="92" customFormat="1" ht="12.75" customHeight="1" x14ac:dyDescent="0.25">
      <c r="A100" s="90"/>
      <c r="B100" s="319" t="s">
        <v>189</v>
      </c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 t="s">
        <v>189</v>
      </c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 t="s">
        <v>189</v>
      </c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  <c r="BB100" s="319"/>
      <c r="BC100" s="319"/>
      <c r="BD100" s="319"/>
      <c r="BE100" s="319"/>
      <c r="BF100" s="319"/>
      <c r="BG100" s="319"/>
      <c r="BH100" s="319"/>
      <c r="BI100" s="319"/>
      <c r="BJ100" s="91"/>
    </row>
    <row r="101" spans="1:62" s="92" customFormat="1" ht="12.75" customHeight="1" x14ac:dyDescent="0.25">
      <c r="A101" s="90"/>
      <c r="B101" s="319" t="s">
        <v>190</v>
      </c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 t="s">
        <v>190</v>
      </c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 t="s">
        <v>190</v>
      </c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  <c r="BB101" s="319"/>
      <c r="BC101" s="319"/>
      <c r="BD101" s="319"/>
      <c r="BE101" s="319"/>
      <c r="BF101" s="319"/>
      <c r="BG101" s="319"/>
      <c r="BH101" s="319"/>
      <c r="BI101" s="319"/>
      <c r="BJ101" s="91"/>
    </row>
    <row r="102" spans="1:62" s="92" customFormat="1" ht="12.75" customHeight="1" x14ac:dyDescent="0.25">
      <c r="A102" s="90"/>
      <c r="B102" s="319" t="s">
        <v>191</v>
      </c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 t="s">
        <v>191</v>
      </c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 t="s">
        <v>192</v>
      </c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  <c r="BB102" s="319"/>
      <c r="BC102" s="317"/>
      <c r="BD102" s="317"/>
      <c r="BE102" s="317"/>
      <c r="BF102" s="317"/>
      <c r="BG102" s="317"/>
      <c r="BH102" s="317"/>
      <c r="BI102" s="317"/>
      <c r="BJ102" s="91"/>
    </row>
    <row r="103" spans="1:62" s="92" customFormat="1" ht="40.5" customHeight="1" x14ac:dyDescent="0.25">
      <c r="A103" s="90"/>
      <c r="B103" s="318" t="s">
        <v>274</v>
      </c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>
        <f>SUM(O104:U109)</f>
        <v>0</v>
      </c>
      <c r="P103" s="318"/>
      <c r="Q103" s="318"/>
      <c r="R103" s="318"/>
      <c r="S103" s="318"/>
      <c r="T103" s="318"/>
      <c r="U103" s="318"/>
      <c r="V103" s="318" t="s">
        <v>275</v>
      </c>
      <c r="W103" s="318"/>
      <c r="X103" s="318"/>
      <c r="Y103" s="318"/>
      <c r="Z103" s="318"/>
      <c r="AA103" s="318"/>
      <c r="AB103" s="318"/>
      <c r="AC103" s="318"/>
      <c r="AD103" s="318"/>
      <c r="AE103" s="318"/>
      <c r="AF103" s="318"/>
      <c r="AG103" s="318"/>
      <c r="AH103" s="318"/>
      <c r="AI103" s="318">
        <f>SUM(AI104:AO109)</f>
        <v>0</v>
      </c>
      <c r="AJ103" s="318"/>
      <c r="AK103" s="318"/>
      <c r="AL103" s="318"/>
      <c r="AM103" s="318"/>
      <c r="AN103" s="318"/>
      <c r="AO103" s="318"/>
      <c r="AP103" s="318" t="s">
        <v>193</v>
      </c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8"/>
      <c r="BA103" s="318"/>
      <c r="BB103" s="318"/>
      <c r="BC103" s="318">
        <f>SUM(BC104:BI109)</f>
        <v>0</v>
      </c>
      <c r="BD103" s="318"/>
      <c r="BE103" s="318"/>
      <c r="BF103" s="318"/>
      <c r="BG103" s="318"/>
      <c r="BH103" s="318"/>
      <c r="BI103" s="318"/>
      <c r="BJ103" s="91"/>
    </row>
    <row r="104" spans="1:62" s="92" customFormat="1" ht="12.75" customHeight="1" x14ac:dyDescent="0.25">
      <c r="A104" s="90"/>
      <c r="B104" s="317" t="s">
        <v>186</v>
      </c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 t="s">
        <v>186</v>
      </c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 t="s">
        <v>186</v>
      </c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  <c r="BD104" s="317"/>
      <c r="BE104" s="317"/>
      <c r="BF104" s="317"/>
      <c r="BG104" s="317"/>
      <c r="BH104" s="317"/>
      <c r="BI104" s="317"/>
      <c r="BJ104" s="91"/>
    </row>
    <row r="105" spans="1:62" s="92" customFormat="1" ht="12.75" customHeight="1" x14ac:dyDescent="0.25">
      <c r="A105" s="90"/>
      <c r="B105" s="317" t="s">
        <v>187</v>
      </c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 t="s">
        <v>187</v>
      </c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 t="s">
        <v>187</v>
      </c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  <c r="BD105" s="317"/>
      <c r="BE105" s="317"/>
      <c r="BF105" s="317"/>
      <c r="BG105" s="317"/>
      <c r="BH105" s="317"/>
      <c r="BI105" s="317"/>
      <c r="BJ105" s="91"/>
    </row>
    <row r="106" spans="1:62" s="92" customFormat="1" ht="12.75" customHeight="1" x14ac:dyDescent="0.25">
      <c r="A106" s="90"/>
      <c r="B106" s="317" t="s">
        <v>188</v>
      </c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 t="s">
        <v>188</v>
      </c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 t="s">
        <v>188</v>
      </c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  <c r="BD106" s="317"/>
      <c r="BE106" s="317"/>
      <c r="BF106" s="317"/>
      <c r="BG106" s="317"/>
      <c r="BH106" s="317"/>
      <c r="BI106" s="317"/>
      <c r="BJ106" s="91"/>
    </row>
    <row r="107" spans="1:62" s="92" customFormat="1" ht="12.75" customHeight="1" x14ac:dyDescent="0.25">
      <c r="A107" s="90"/>
      <c r="B107" s="317" t="s">
        <v>189</v>
      </c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 t="s">
        <v>189</v>
      </c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 t="s">
        <v>189</v>
      </c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  <c r="BD107" s="317"/>
      <c r="BE107" s="317"/>
      <c r="BF107" s="317"/>
      <c r="BG107" s="317"/>
      <c r="BH107" s="317"/>
      <c r="BI107" s="317"/>
      <c r="BJ107" s="91"/>
    </row>
    <row r="108" spans="1:62" s="92" customFormat="1" ht="12.75" customHeight="1" x14ac:dyDescent="0.25">
      <c r="A108" s="90"/>
      <c r="B108" s="317" t="s">
        <v>190</v>
      </c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 t="s">
        <v>190</v>
      </c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 t="s">
        <v>190</v>
      </c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  <c r="BD108" s="317"/>
      <c r="BE108" s="317"/>
      <c r="BF108" s="317"/>
      <c r="BG108" s="317"/>
      <c r="BH108" s="317"/>
      <c r="BI108" s="317"/>
      <c r="BJ108" s="91"/>
    </row>
    <row r="109" spans="1:62" s="92" customFormat="1" ht="12.75" customHeight="1" x14ac:dyDescent="0.25">
      <c r="A109" s="90"/>
      <c r="B109" s="317" t="s">
        <v>194</v>
      </c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 t="s">
        <v>194</v>
      </c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 t="s">
        <v>195</v>
      </c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  <c r="BD109" s="317"/>
      <c r="BE109" s="317"/>
      <c r="BF109" s="317"/>
      <c r="BG109" s="317"/>
      <c r="BH109" s="317"/>
      <c r="BI109" s="317"/>
      <c r="BJ109" s="91"/>
    </row>
    <row r="110" spans="1:62" s="92" customFormat="1" ht="12.75" customHeight="1" x14ac:dyDescent="0.25">
      <c r="A110" s="90"/>
      <c r="B110" s="316" t="s">
        <v>196</v>
      </c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>
        <f>SUM(O97:U102)+O103</f>
        <v>0</v>
      </c>
      <c r="P110" s="316"/>
      <c r="Q110" s="316"/>
      <c r="R110" s="316"/>
      <c r="S110" s="316"/>
      <c r="T110" s="316"/>
      <c r="U110" s="316"/>
      <c r="V110" s="316" t="s">
        <v>196</v>
      </c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>
        <f>SUM(AI97:AO102)+AI103</f>
        <v>0</v>
      </c>
      <c r="AJ110" s="316"/>
      <c r="AK110" s="316"/>
      <c r="AL110" s="316"/>
      <c r="AM110" s="316"/>
      <c r="AN110" s="316"/>
      <c r="AO110" s="316"/>
      <c r="AP110" s="316" t="s">
        <v>196</v>
      </c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>
        <f>SUM(BC97:BI102)+BC103</f>
        <v>0</v>
      </c>
      <c r="BD110" s="316"/>
      <c r="BE110" s="316"/>
      <c r="BF110" s="316"/>
      <c r="BG110" s="316"/>
      <c r="BH110" s="316"/>
      <c r="BI110" s="316"/>
      <c r="BJ110" s="91"/>
    </row>
    <row r="111" spans="1:62" s="92" customFormat="1" ht="7.5" customHeight="1" x14ac:dyDescent="0.25">
      <c r="A111" s="90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9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</row>
    <row r="112" spans="1:62" ht="12.75" customHeight="1" x14ac:dyDescent="0.25">
      <c r="A112" s="73"/>
      <c r="B112" s="312" t="s">
        <v>197</v>
      </c>
      <c r="C112" s="312"/>
      <c r="D112" s="312"/>
      <c r="E112" s="312"/>
      <c r="F112" s="312"/>
      <c r="G112" s="312"/>
      <c r="H112" s="312"/>
      <c r="I112" s="312"/>
      <c r="J112" s="312"/>
      <c r="K112" s="312"/>
      <c r="L112" s="312"/>
      <c r="M112" s="312"/>
      <c r="N112" s="312"/>
      <c r="O112" s="312"/>
      <c r="P112" s="312"/>
      <c r="Q112" s="312"/>
      <c r="R112" s="312"/>
      <c r="S112" s="312"/>
      <c r="T112" s="312"/>
      <c r="U112" s="312"/>
      <c r="V112" s="312"/>
      <c r="W112" s="312"/>
      <c r="X112" s="312"/>
      <c r="Y112" s="312"/>
      <c r="Z112" s="312"/>
      <c r="AA112" s="312"/>
      <c r="AB112" s="312"/>
      <c r="AC112" s="312"/>
      <c r="AD112" s="312"/>
      <c r="AE112" s="312"/>
      <c r="AF112" s="312"/>
      <c r="AG112" s="312"/>
      <c r="AH112" s="312"/>
      <c r="AI112" s="312"/>
      <c r="AJ112" s="312"/>
      <c r="AK112" s="312"/>
      <c r="AL112" s="312"/>
      <c r="AM112" s="312"/>
      <c r="AN112" s="312"/>
      <c r="AO112" s="312"/>
      <c r="AP112" s="312"/>
      <c r="AQ112" s="312"/>
      <c r="AR112" s="312"/>
      <c r="AS112" s="312"/>
      <c r="AT112" s="312"/>
      <c r="AU112" s="312"/>
      <c r="AV112" s="312"/>
      <c r="AW112" s="312"/>
      <c r="AX112" s="312"/>
      <c r="AY112" s="312"/>
      <c r="AZ112" s="312"/>
      <c r="BA112" s="312"/>
      <c r="BB112" s="312"/>
      <c r="BC112" s="312"/>
      <c r="BD112" s="312"/>
      <c r="BE112" s="312"/>
      <c r="BF112" s="312"/>
      <c r="BG112" s="312"/>
      <c r="BH112" s="312"/>
      <c r="BI112" s="312"/>
      <c r="BJ112" s="82"/>
    </row>
    <row r="113" spans="1:62" ht="12.75" customHeight="1" x14ac:dyDescent="0.25">
      <c r="A113" s="73"/>
      <c r="B113" s="313" t="s">
        <v>198</v>
      </c>
      <c r="C113" s="314"/>
      <c r="D113" s="314"/>
      <c r="E113" s="314"/>
      <c r="F113" s="314"/>
      <c r="G113" s="314"/>
      <c r="H113" s="314"/>
      <c r="I113" s="314"/>
      <c r="J113" s="314"/>
      <c r="K113" s="314"/>
      <c r="L113" s="314"/>
      <c r="M113" s="314"/>
      <c r="N113" s="314"/>
      <c r="O113" s="314"/>
      <c r="P113" s="314"/>
      <c r="Q113" s="314"/>
      <c r="R113" s="314"/>
      <c r="S113" s="314"/>
      <c r="T113" s="314"/>
      <c r="U113" s="315"/>
      <c r="V113" s="313" t="s">
        <v>199</v>
      </c>
      <c r="W113" s="314"/>
      <c r="X113" s="314"/>
      <c r="Y113" s="314"/>
      <c r="Z113" s="314"/>
      <c r="AA113" s="314"/>
      <c r="AB113" s="314"/>
      <c r="AC113" s="314"/>
      <c r="AD113" s="314"/>
      <c r="AE113" s="314"/>
      <c r="AF113" s="314"/>
      <c r="AG113" s="314"/>
      <c r="AH113" s="314"/>
      <c r="AI113" s="314"/>
      <c r="AJ113" s="314"/>
      <c r="AK113" s="314"/>
      <c r="AL113" s="314"/>
      <c r="AM113" s="314"/>
      <c r="AN113" s="314"/>
      <c r="AO113" s="315"/>
      <c r="AP113" s="313" t="s">
        <v>200</v>
      </c>
      <c r="AQ113" s="314"/>
      <c r="AR113" s="314"/>
      <c r="AS113" s="314"/>
      <c r="AT113" s="314"/>
      <c r="AU113" s="314"/>
      <c r="AV113" s="314"/>
      <c r="AW113" s="314"/>
      <c r="AX113" s="314"/>
      <c r="AY113" s="314"/>
      <c r="AZ113" s="314"/>
      <c r="BA113" s="314"/>
      <c r="BB113" s="314"/>
      <c r="BC113" s="314"/>
      <c r="BD113" s="314"/>
      <c r="BE113" s="314"/>
      <c r="BF113" s="314"/>
      <c r="BG113" s="314"/>
      <c r="BH113" s="314"/>
      <c r="BI113" s="315"/>
      <c r="BJ113" s="82"/>
    </row>
    <row r="114" spans="1:62" ht="12.75" customHeight="1" x14ac:dyDescent="0.25">
      <c r="A114" s="73"/>
      <c r="B114" s="300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2"/>
      <c r="V114" s="285"/>
      <c r="W114" s="286"/>
      <c r="X114" s="286"/>
      <c r="Y114" s="286"/>
      <c r="Z114" s="286"/>
      <c r="AA114" s="286"/>
      <c r="AB114" s="286"/>
      <c r="AC114" s="286"/>
      <c r="AD114" s="286"/>
      <c r="AE114" s="286"/>
      <c r="AF114" s="286"/>
      <c r="AG114" s="286"/>
      <c r="AH114" s="286"/>
      <c r="AI114" s="286"/>
      <c r="AJ114" s="286"/>
      <c r="AK114" s="286"/>
      <c r="AL114" s="286"/>
      <c r="AM114" s="286"/>
      <c r="AN114" s="286"/>
      <c r="AO114" s="287"/>
      <c r="AP114" s="285"/>
      <c r="AQ114" s="286"/>
      <c r="AR114" s="286"/>
      <c r="AS114" s="286"/>
      <c r="AT114" s="286"/>
      <c r="AU114" s="286"/>
      <c r="AV114" s="286"/>
      <c r="AW114" s="286"/>
      <c r="AX114" s="286"/>
      <c r="AY114" s="286"/>
      <c r="AZ114" s="286"/>
      <c r="BA114" s="286"/>
      <c r="BB114" s="286"/>
      <c r="BC114" s="286"/>
      <c r="BD114" s="286"/>
      <c r="BE114" s="286"/>
      <c r="BF114" s="286"/>
      <c r="BG114" s="286"/>
      <c r="BH114" s="286"/>
      <c r="BI114" s="287"/>
      <c r="BJ114" s="82"/>
    </row>
    <row r="115" spans="1:62" ht="12.75" customHeight="1" x14ac:dyDescent="0.25">
      <c r="A115" s="73"/>
      <c r="B115" s="300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2"/>
      <c r="V115" s="285"/>
      <c r="W115" s="286"/>
      <c r="X115" s="286"/>
      <c r="Y115" s="286"/>
      <c r="Z115" s="286"/>
      <c r="AA115" s="286"/>
      <c r="AB115" s="286"/>
      <c r="AC115" s="286"/>
      <c r="AD115" s="286"/>
      <c r="AE115" s="286"/>
      <c r="AF115" s="286"/>
      <c r="AG115" s="286"/>
      <c r="AH115" s="286"/>
      <c r="AI115" s="286"/>
      <c r="AJ115" s="286"/>
      <c r="AK115" s="286"/>
      <c r="AL115" s="286"/>
      <c r="AM115" s="286"/>
      <c r="AN115" s="286"/>
      <c r="AO115" s="287"/>
      <c r="AP115" s="285"/>
      <c r="AQ115" s="286"/>
      <c r="AR115" s="286"/>
      <c r="AS115" s="286"/>
      <c r="AT115" s="286"/>
      <c r="AU115" s="286"/>
      <c r="AV115" s="286"/>
      <c r="AW115" s="286"/>
      <c r="AX115" s="286"/>
      <c r="AY115" s="286"/>
      <c r="AZ115" s="286"/>
      <c r="BA115" s="286"/>
      <c r="BB115" s="286"/>
      <c r="BC115" s="286"/>
      <c r="BD115" s="286"/>
      <c r="BE115" s="286"/>
      <c r="BF115" s="286"/>
      <c r="BG115" s="286"/>
      <c r="BH115" s="286"/>
      <c r="BI115" s="287"/>
      <c r="BJ115" s="82"/>
    </row>
    <row r="116" spans="1:62" ht="12.75" customHeight="1" x14ac:dyDescent="0.25">
      <c r="A116" s="73"/>
      <c r="B116" s="300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2"/>
      <c r="V116" s="285"/>
      <c r="W116" s="286"/>
      <c r="X116" s="286"/>
      <c r="Y116" s="286"/>
      <c r="Z116" s="286"/>
      <c r="AA116" s="286"/>
      <c r="AB116" s="286"/>
      <c r="AC116" s="286"/>
      <c r="AD116" s="286"/>
      <c r="AE116" s="286"/>
      <c r="AF116" s="286"/>
      <c r="AG116" s="286"/>
      <c r="AH116" s="286"/>
      <c r="AI116" s="286"/>
      <c r="AJ116" s="286"/>
      <c r="AK116" s="286"/>
      <c r="AL116" s="286"/>
      <c r="AM116" s="286"/>
      <c r="AN116" s="286"/>
      <c r="AO116" s="287"/>
      <c r="AP116" s="285"/>
      <c r="AQ116" s="286"/>
      <c r="AR116" s="286"/>
      <c r="AS116" s="286"/>
      <c r="AT116" s="286"/>
      <c r="AU116" s="286"/>
      <c r="AV116" s="286"/>
      <c r="AW116" s="286"/>
      <c r="AX116" s="286"/>
      <c r="AY116" s="286"/>
      <c r="AZ116" s="286"/>
      <c r="BA116" s="286"/>
      <c r="BB116" s="286"/>
      <c r="BC116" s="286"/>
      <c r="BD116" s="286"/>
      <c r="BE116" s="286"/>
      <c r="BF116" s="286"/>
      <c r="BG116" s="286"/>
      <c r="BH116" s="286"/>
      <c r="BI116" s="287"/>
      <c r="BJ116" s="82"/>
    </row>
    <row r="117" spans="1:62" ht="12.75" customHeight="1" x14ac:dyDescent="0.25">
      <c r="A117" s="73"/>
      <c r="B117" s="300"/>
      <c r="C117" s="301"/>
      <c r="D117" s="301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2"/>
      <c r="V117" s="285"/>
      <c r="W117" s="286"/>
      <c r="X117" s="286"/>
      <c r="Y117" s="286"/>
      <c r="Z117" s="286"/>
      <c r="AA117" s="286"/>
      <c r="AB117" s="286"/>
      <c r="AC117" s="286"/>
      <c r="AD117" s="286"/>
      <c r="AE117" s="286"/>
      <c r="AF117" s="286"/>
      <c r="AG117" s="286"/>
      <c r="AH117" s="286"/>
      <c r="AI117" s="286"/>
      <c r="AJ117" s="286"/>
      <c r="AK117" s="286"/>
      <c r="AL117" s="286"/>
      <c r="AM117" s="286"/>
      <c r="AN117" s="286"/>
      <c r="AO117" s="287"/>
      <c r="AP117" s="285"/>
      <c r="AQ117" s="286"/>
      <c r="AR117" s="286"/>
      <c r="AS117" s="286"/>
      <c r="AT117" s="286"/>
      <c r="AU117" s="286"/>
      <c r="AV117" s="286"/>
      <c r="AW117" s="286"/>
      <c r="AX117" s="286"/>
      <c r="AY117" s="286"/>
      <c r="AZ117" s="286"/>
      <c r="BA117" s="286"/>
      <c r="BB117" s="286"/>
      <c r="BC117" s="286"/>
      <c r="BD117" s="286"/>
      <c r="BE117" s="286"/>
      <c r="BF117" s="286"/>
      <c r="BG117" s="286"/>
      <c r="BH117" s="286"/>
      <c r="BI117" s="287"/>
      <c r="BJ117" s="82"/>
    </row>
    <row r="118" spans="1:62" ht="12.75" customHeight="1" x14ac:dyDescent="0.25">
      <c r="A118" s="73"/>
      <c r="B118" s="300"/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2"/>
      <c r="V118" s="285"/>
      <c r="W118" s="286"/>
      <c r="X118" s="286"/>
      <c r="Y118" s="286"/>
      <c r="Z118" s="286"/>
      <c r="AA118" s="286"/>
      <c r="AB118" s="286"/>
      <c r="AC118" s="286"/>
      <c r="AD118" s="286"/>
      <c r="AE118" s="286"/>
      <c r="AF118" s="286"/>
      <c r="AG118" s="286"/>
      <c r="AH118" s="286"/>
      <c r="AI118" s="286"/>
      <c r="AJ118" s="286"/>
      <c r="AK118" s="286"/>
      <c r="AL118" s="286"/>
      <c r="AM118" s="286"/>
      <c r="AN118" s="286"/>
      <c r="AO118" s="287"/>
      <c r="AP118" s="285"/>
      <c r="AQ118" s="286"/>
      <c r="AR118" s="286"/>
      <c r="AS118" s="286"/>
      <c r="AT118" s="286"/>
      <c r="AU118" s="286"/>
      <c r="AV118" s="286"/>
      <c r="AW118" s="286"/>
      <c r="AX118" s="286"/>
      <c r="AY118" s="286"/>
      <c r="AZ118" s="286"/>
      <c r="BA118" s="286"/>
      <c r="BB118" s="286"/>
      <c r="BC118" s="286"/>
      <c r="BD118" s="286"/>
      <c r="BE118" s="286"/>
      <c r="BF118" s="286"/>
      <c r="BG118" s="286"/>
      <c r="BH118" s="286"/>
      <c r="BI118" s="287"/>
      <c r="BJ118" s="82"/>
    </row>
    <row r="119" spans="1:62" ht="7.5" customHeight="1" x14ac:dyDescent="0.25">
      <c r="A119" s="73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</row>
    <row r="120" spans="1:62" ht="12.75" customHeight="1" x14ac:dyDescent="0.25">
      <c r="A120" s="73"/>
      <c r="B120" s="303" t="s">
        <v>201</v>
      </c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82"/>
    </row>
    <row r="121" spans="1:62" ht="7.5" customHeight="1" x14ac:dyDescent="0.25">
      <c r="A121" s="73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</row>
    <row r="122" spans="1:62" ht="60.75" customHeight="1" x14ac:dyDescent="0.25">
      <c r="A122" s="73"/>
      <c r="B122" s="304" t="s">
        <v>249</v>
      </c>
      <c r="C122" s="304"/>
      <c r="D122" s="304"/>
      <c r="E122" s="304"/>
      <c r="F122" s="304"/>
      <c r="G122" s="304"/>
      <c r="H122" s="304"/>
      <c r="I122" s="304"/>
      <c r="J122" s="304"/>
      <c r="K122" s="304"/>
      <c r="L122" s="304"/>
      <c r="M122" s="304"/>
      <c r="N122" s="305" t="s">
        <v>250</v>
      </c>
      <c r="O122" s="305"/>
      <c r="P122" s="305"/>
      <c r="Q122" s="305"/>
      <c r="R122" s="273" t="s">
        <v>251</v>
      </c>
      <c r="S122" s="273"/>
      <c r="T122" s="273"/>
      <c r="U122" s="273"/>
      <c r="V122" s="306" t="s">
        <v>202</v>
      </c>
      <c r="W122" s="307"/>
      <c r="X122" s="307"/>
      <c r="Y122" s="307"/>
      <c r="Z122" s="307"/>
      <c r="AA122" s="307"/>
      <c r="AB122" s="307"/>
      <c r="AC122" s="308"/>
      <c r="AD122" s="306" t="s">
        <v>252</v>
      </c>
      <c r="AE122" s="307"/>
      <c r="AF122" s="307"/>
      <c r="AG122" s="307"/>
      <c r="AH122" s="307"/>
      <c r="AI122" s="307"/>
      <c r="AJ122" s="307"/>
      <c r="AK122" s="308"/>
      <c r="AL122" s="306" t="s">
        <v>253</v>
      </c>
      <c r="AM122" s="307"/>
      <c r="AN122" s="307"/>
      <c r="AO122" s="307"/>
      <c r="AP122" s="307"/>
      <c r="AQ122" s="307"/>
      <c r="AR122" s="307"/>
      <c r="AS122" s="308"/>
      <c r="AT122" s="306" t="s">
        <v>203</v>
      </c>
      <c r="AU122" s="307"/>
      <c r="AV122" s="307"/>
      <c r="AW122" s="307"/>
      <c r="AX122" s="307"/>
      <c r="AY122" s="307"/>
      <c r="AZ122" s="307"/>
      <c r="BA122" s="308"/>
      <c r="BB122" s="309" t="s">
        <v>204</v>
      </c>
      <c r="BC122" s="310"/>
      <c r="BD122" s="310"/>
      <c r="BE122" s="310"/>
      <c r="BF122" s="310"/>
      <c r="BG122" s="310"/>
      <c r="BH122" s="310"/>
      <c r="BI122" s="311"/>
      <c r="BJ122" s="82"/>
    </row>
    <row r="123" spans="1:62" ht="12.75" customHeight="1" x14ac:dyDescent="0.25">
      <c r="A123" s="73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300"/>
      <c r="W123" s="301"/>
      <c r="X123" s="301"/>
      <c r="Y123" s="301"/>
      <c r="Z123" s="301"/>
      <c r="AA123" s="301"/>
      <c r="AB123" s="301"/>
      <c r="AC123" s="302"/>
      <c r="AD123" s="297"/>
      <c r="AE123" s="298"/>
      <c r="AF123" s="298"/>
      <c r="AG123" s="298"/>
      <c r="AH123" s="298"/>
      <c r="AI123" s="298"/>
      <c r="AJ123" s="298"/>
      <c r="AK123" s="299"/>
      <c r="AL123" s="297"/>
      <c r="AM123" s="298"/>
      <c r="AN123" s="298"/>
      <c r="AO123" s="298"/>
      <c r="AP123" s="298"/>
      <c r="AQ123" s="298"/>
      <c r="AR123" s="298"/>
      <c r="AS123" s="299"/>
      <c r="AT123" s="383"/>
      <c r="AU123" s="384"/>
      <c r="AV123" s="384"/>
      <c r="AW123" s="384"/>
      <c r="AX123" s="384"/>
      <c r="AY123" s="384"/>
      <c r="AZ123" s="384"/>
      <c r="BA123" s="385"/>
      <c r="BB123" s="383"/>
      <c r="BC123" s="384"/>
      <c r="BD123" s="384"/>
      <c r="BE123" s="384"/>
      <c r="BF123" s="384"/>
      <c r="BG123" s="384"/>
      <c r="BH123" s="384"/>
      <c r="BI123" s="385"/>
      <c r="BJ123" s="82"/>
    </row>
    <row r="124" spans="1:62" ht="12.75" customHeight="1" x14ac:dyDescent="0.25">
      <c r="A124" s="73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300"/>
      <c r="W124" s="301"/>
      <c r="X124" s="301"/>
      <c r="Y124" s="301"/>
      <c r="Z124" s="301"/>
      <c r="AA124" s="301"/>
      <c r="AB124" s="301"/>
      <c r="AC124" s="302"/>
      <c r="AD124" s="297"/>
      <c r="AE124" s="298"/>
      <c r="AF124" s="298"/>
      <c r="AG124" s="298"/>
      <c r="AH124" s="298"/>
      <c r="AI124" s="298"/>
      <c r="AJ124" s="298"/>
      <c r="AK124" s="299"/>
      <c r="AL124" s="297"/>
      <c r="AM124" s="298"/>
      <c r="AN124" s="298"/>
      <c r="AO124" s="298"/>
      <c r="AP124" s="298"/>
      <c r="AQ124" s="298"/>
      <c r="AR124" s="298"/>
      <c r="AS124" s="299"/>
      <c r="AT124" s="383"/>
      <c r="AU124" s="384"/>
      <c r="AV124" s="384"/>
      <c r="AW124" s="384"/>
      <c r="AX124" s="384"/>
      <c r="AY124" s="384"/>
      <c r="AZ124" s="384"/>
      <c r="BA124" s="385"/>
      <c r="BB124" s="383"/>
      <c r="BC124" s="384"/>
      <c r="BD124" s="384"/>
      <c r="BE124" s="384"/>
      <c r="BF124" s="384"/>
      <c r="BG124" s="384"/>
      <c r="BH124" s="384"/>
      <c r="BI124" s="385"/>
      <c r="BJ124" s="82"/>
    </row>
    <row r="125" spans="1:62" ht="12.75" customHeight="1" x14ac:dyDescent="0.25">
      <c r="A125" s="73"/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300"/>
      <c r="W125" s="301"/>
      <c r="X125" s="301"/>
      <c r="Y125" s="301"/>
      <c r="Z125" s="301"/>
      <c r="AA125" s="301"/>
      <c r="AB125" s="301"/>
      <c r="AC125" s="302"/>
      <c r="AD125" s="297"/>
      <c r="AE125" s="298"/>
      <c r="AF125" s="298"/>
      <c r="AG125" s="298"/>
      <c r="AH125" s="298"/>
      <c r="AI125" s="298"/>
      <c r="AJ125" s="298"/>
      <c r="AK125" s="299"/>
      <c r="AL125" s="297"/>
      <c r="AM125" s="298"/>
      <c r="AN125" s="298"/>
      <c r="AO125" s="298"/>
      <c r="AP125" s="298"/>
      <c r="AQ125" s="298"/>
      <c r="AR125" s="298"/>
      <c r="AS125" s="299"/>
      <c r="AT125" s="383"/>
      <c r="AU125" s="384"/>
      <c r="AV125" s="384"/>
      <c r="AW125" s="384"/>
      <c r="AX125" s="384"/>
      <c r="AY125" s="384"/>
      <c r="AZ125" s="384"/>
      <c r="BA125" s="385"/>
      <c r="BB125" s="383"/>
      <c r="BC125" s="384"/>
      <c r="BD125" s="384"/>
      <c r="BE125" s="384"/>
      <c r="BF125" s="384"/>
      <c r="BG125" s="384"/>
      <c r="BH125" s="384"/>
      <c r="BI125" s="385"/>
      <c r="BJ125" s="82"/>
    </row>
    <row r="126" spans="1:62" ht="12.75" customHeight="1" x14ac:dyDescent="0.25">
      <c r="A126" s="73"/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300"/>
      <c r="W126" s="301"/>
      <c r="X126" s="301"/>
      <c r="Y126" s="301"/>
      <c r="Z126" s="301"/>
      <c r="AA126" s="301"/>
      <c r="AB126" s="301"/>
      <c r="AC126" s="302"/>
      <c r="AD126" s="297"/>
      <c r="AE126" s="298"/>
      <c r="AF126" s="298"/>
      <c r="AG126" s="298"/>
      <c r="AH126" s="298"/>
      <c r="AI126" s="298"/>
      <c r="AJ126" s="298"/>
      <c r="AK126" s="299"/>
      <c r="AL126" s="297"/>
      <c r="AM126" s="298"/>
      <c r="AN126" s="298"/>
      <c r="AO126" s="298"/>
      <c r="AP126" s="298"/>
      <c r="AQ126" s="298"/>
      <c r="AR126" s="298"/>
      <c r="AS126" s="299"/>
      <c r="AT126" s="383"/>
      <c r="AU126" s="384"/>
      <c r="AV126" s="384"/>
      <c r="AW126" s="384"/>
      <c r="AX126" s="384"/>
      <c r="AY126" s="384"/>
      <c r="AZ126" s="384"/>
      <c r="BA126" s="385"/>
      <c r="BB126" s="383"/>
      <c r="BC126" s="384"/>
      <c r="BD126" s="384"/>
      <c r="BE126" s="384"/>
      <c r="BF126" s="384"/>
      <c r="BG126" s="384"/>
      <c r="BH126" s="384"/>
      <c r="BI126" s="385"/>
      <c r="BJ126" s="82"/>
    </row>
    <row r="127" spans="1:62" ht="12.75" hidden="1" customHeight="1" x14ac:dyDescent="0.25">
      <c r="A127" s="73"/>
      <c r="B127" s="268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94"/>
      <c r="W127" s="295"/>
      <c r="X127" s="295"/>
      <c r="Y127" s="295"/>
      <c r="Z127" s="295"/>
      <c r="AA127" s="295"/>
      <c r="AB127" s="295"/>
      <c r="AC127" s="296"/>
      <c r="AD127" s="297"/>
      <c r="AE127" s="298"/>
      <c r="AF127" s="298"/>
      <c r="AG127" s="298"/>
      <c r="AH127" s="298"/>
      <c r="AI127" s="298"/>
      <c r="AJ127" s="298"/>
      <c r="AK127" s="299"/>
      <c r="AL127" s="297"/>
      <c r="AM127" s="298"/>
      <c r="AN127" s="298"/>
      <c r="AO127" s="298"/>
      <c r="AP127" s="298"/>
      <c r="AQ127" s="298"/>
      <c r="AR127" s="298"/>
      <c r="AS127" s="299"/>
      <c r="AT127" s="291"/>
      <c r="AU127" s="292"/>
      <c r="AV127" s="292"/>
      <c r="AW127" s="292"/>
      <c r="AX127" s="292"/>
      <c r="AY127" s="292"/>
      <c r="AZ127" s="292"/>
      <c r="BA127" s="293"/>
      <c r="BB127" s="291"/>
      <c r="BC127" s="292"/>
      <c r="BD127" s="292"/>
      <c r="BE127" s="292"/>
      <c r="BF127" s="292"/>
      <c r="BG127" s="292"/>
      <c r="BH127" s="292"/>
      <c r="BI127" s="293"/>
      <c r="BJ127" s="82"/>
    </row>
    <row r="128" spans="1:62" ht="12.75" hidden="1" customHeight="1" x14ac:dyDescent="0.25">
      <c r="A128" s="73"/>
      <c r="B128" s="268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94"/>
      <c r="W128" s="295"/>
      <c r="X128" s="295"/>
      <c r="Y128" s="295"/>
      <c r="Z128" s="295"/>
      <c r="AA128" s="295"/>
      <c r="AB128" s="295"/>
      <c r="AC128" s="296"/>
      <c r="AD128" s="297"/>
      <c r="AE128" s="298"/>
      <c r="AF128" s="298"/>
      <c r="AG128" s="298"/>
      <c r="AH128" s="298"/>
      <c r="AI128" s="298"/>
      <c r="AJ128" s="298"/>
      <c r="AK128" s="299"/>
      <c r="AL128" s="297"/>
      <c r="AM128" s="298"/>
      <c r="AN128" s="298"/>
      <c r="AO128" s="298"/>
      <c r="AP128" s="298"/>
      <c r="AQ128" s="298"/>
      <c r="AR128" s="298"/>
      <c r="AS128" s="299"/>
      <c r="AT128" s="291"/>
      <c r="AU128" s="292"/>
      <c r="AV128" s="292"/>
      <c r="AW128" s="292"/>
      <c r="AX128" s="292"/>
      <c r="AY128" s="292"/>
      <c r="AZ128" s="292"/>
      <c r="BA128" s="293"/>
      <c r="BB128" s="291"/>
      <c r="BC128" s="292"/>
      <c r="BD128" s="292"/>
      <c r="BE128" s="292"/>
      <c r="BF128" s="292"/>
      <c r="BG128" s="292"/>
      <c r="BH128" s="292"/>
      <c r="BI128" s="293"/>
      <c r="BJ128" s="82"/>
    </row>
    <row r="129" spans="1:62" ht="12.75" hidden="1" customHeight="1" x14ac:dyDescent="0.25">
      <c r="A129" s="73"/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94"/>
      <c r="W129" s="295"/>
      <c r="X129" s="295"/>
      <c r="Y129" s="295"/>
      <c r="Z129" s="295"/>
      <c r="AA129" s="295"/>
      <c r="AB129" s="295"/>
      <c r="AC129" s="296"/>
      <c r="AD129" s="297"/>
      <c r="AE129" s="298"/>
      <c r="AF129" s="298"/>
      <c r="AG129" s="298"/>
      <c r="AH129" s="298"/>
      <c r="AI129" s="298"/>
      <c r="AJ129" s="298"/>
      <c r="AK129" s="299"/>
      <c r="AL129" s="297"/>
      <c r="AM129" s="298"/>
      <c r="AN129" s="298"/>
      <c r="AO129" s="298"/>
      <c r="AP129" s="298"/>
      <c r="AQ129" s="298"/>
      <c r="AR129" s="298"/>
      <c r="AS129" s="299"/>
      <c r="AT129" s="291"/>
      <c r="AU129" s="292"/>
      <c r="AV129" s="292"/>
      <c r="AW129" s="292"/>
      <c r="AX129" s="292"/>
      <c r="AY129" s="292"/>
      <c r="AZ129" s="292"/>
      <c r="BA129" s="293"/>
      <c r="BB129" s="291"/>
      <c r="BC129" s="292"/>
      <c r="BD129" s="292"/>
      <c r="BE129" s="292"/>
      <c r="BF129" s="292"/>
      <c r="BG129" s="292"/>
      <c r="BH129" s="292"/>
      <c r="BI129" s="293"/>
      <c r="BJ129" s="82"/>
    </row>
    <row r="130" spans="1:62" ht="12.75" hidden="1" customHeight="1" x14ac:dyDescent="0.25">
      <c r="A130" s="73"/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94"/>
      <c r="W130" s="295"/>
      <c r="X130" s="295"/>
      <c r="Y130" s="295"/>
      <c r="Z130" s="295"/>
      <c r="AA130" s="295"/>
      <c r="AB130" s="295"/>
      <c r="AC130" s="296"/>
      <c r="AD130" s="297"/>
      <c r="AE130" s="298"/>
      <c r="AF130" s="298"/>
      <c r="AG130" s="298"/>
      <c r="AH130" s="298"/>
      <c r="AI130" s="298"/>
      <c r="AJ130" s="298"/>
      <c r="AK130" s="299"/>
      <c r="AL130" s="297"/>
      <c r="AM130" s="298"/>
      <c r="AN130" s="298"/>
      <c r="AO130" s="298"/>
      <c r="AP130" s="298"/>
      <c r="AQ130" s="298"/>
      <c r="AR130" s="298"/>
      <c r="AS130" s="299"/>
      <c r="AT130" s="291"/>
      <c r="AU130" s="292"/>
      <c r="AV130" s="292"/>
      <c r="AW130" s="292"/>
      <c r="AX130" s="292"/>
      <c r="AY130" s="292"/>
      <c r="AZ130" s="292"/>
      <c r="BA130" s="293"/>
      <c r="BB130" s="291"/>
      <c r="BC130" s="292"/>
      <c r="BD130" s="292"/>
      <c r="BE130" s="292"/>
      <c r="BF130" s="292"/>
      <c r="BG130" s="292"/>
      <c r="BH130" s="292"/>
      <c r="BI130" s="293"/>
      <c r="BJ130" s="82"/>
    </row>
    <row r="131" spans="1:62" ht="12.75" hidden="1" customHeight="1" x14ac:dyDescent="0.25">
      <c r="A131" s="73"/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94"/>
      <c r="W131" s="295"/>
      <c r="X131" s="295"/>
      <c r="Y131" s="295"/>
      <c r="Z131" s="295"/>
      <c r="AA131" s="295"/>
      <c r="AB131" s="295"/>
      <c r="AC131" s="296"/>
      <c r="AD131" s="297"/>
      <c r="AE131" s="298"/>
      <c r="AF131" s="298"/>
      <c r="AG131" s="298"/>
      <c r="AH131" s="298"/>
      <c r="AI131" s="298"/>
      <c r="AJ131" s="298"/>
      <c r="AK131" s="299"/>
      <c r="AL131" s="297"/>
      <c r="AM131" s="298"/>
      <c r="AN131" s="298"/>
      <c r="AO131" s="298"/>
      <c r="AP131" s="298"/>
      <c r="AQ131" s="298"/>
      <c r="AR131" s="298"/>
      <c r="AS131" s="299"/>
      <c r="AT131" s="291"/>
      <c r="AU131" s="292"/>
      <c r="AV131" s="292"/>
      <c r="AW131" s="292"/>
      <c r="AX131" s="292"/>
      <c r="AY131" s="292"/>
      <c r="AZ131" s="292"/>
      <c r="BA131" s="293"/>
      <c r="BB131" s="291"/>
      <c r="BC131" s="292"/>
      <c r="BD131" s="292"/>
      <c r="BE131" s="292"/>
      <c r="BF131" s="292"/>
      <c r="BG131" s="292"/>
      <c r="BH131" s="292"/>
      <c r="BI131" s="293"/>
      <c r="BJ131" s="82"/>
    </row>
    <row r="132" spans="1:62" ht="12.75" hidden="1" customHeight="1" x14ac:dyDescent="0.25">
      <c r="A132" s="73"/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5"/>
      <c r="W132" s="286"/>
      <c r="X132" s="286"/>
      <c r="Y132" s="286"/>
      <c r="Z132" s="286"/>
      <c r="AA132" s="286"/>
      <c r="AB132" s="286"/>
      <c r="AC132" s="287"/>
      <c r="AD132" s="285"/>
      <c r="AE132" s="286"/>
      <c r="AF132" s="286"/>
      <c r="AG132" s="286"/>
      <c r="AH132" s="286"/>
      <c r="AI132" s="286"/>
      <c r="AJ132" s="286"/>
      <c r="AK132" s="287"/>
      <c r="AL132" s="285"/>
      <c r="AM132" s="286"/>
      <c r="AN132" s="286"/>
      <c r="AO132" s="286"/>
      <c r="AP132" s="286"/>
      <c r="AQ132" s="286"/>
      <c r="AR132" s="286"/>
      <c r="AS132" s="287"/>
      <c r="AT132" s="277"/>
      <c r="AU132" s="278"/>
      <c r="AV132" s="278"/>
      <c r="AW132" s="278"/>
      <c r="AX132" s="278"/>
      <c r="AY132" s="278"/>
      <c r="AZ132" s="278"/>
      <c r="BA132" s="279"/>
      <c r="BB132" s="277"/>
      <c r="BC132" s="278"/>
      <c r="BD132" s="278"/>
      <c r="BE132" s="278"/>
      <c r="BF132" s="278"/>
      <c r="BG132" s="278"/>
      <c r="BH132" s="278"/>
      <c r="BI132" s="279"/>
      <c r="BJ132" s="82"/>
    </row>
    <row r="133" spans="1:62" ht="12.75" hidden="1" customHeight="1" x14ac:dyDescent="0.25">
      <c r="A133" s="73"/>
      <c r="B133" s="284"/>
      <c r="C133" s="284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8"/>
      <c r="W133" s="289"/>
      <c r="X133" s="289"/>
      <c r="Y133" s="289"/>
      <c r="Z133" s="289"/>
      <c r="AA133" s="289"/>
      <c r="AB133" s="289"/>
      <c r="AC133" s="290"/>
      <c r="AD133" s="288"/>
      <c r="AE133" s="289"/>
      <c r="AF133" s="289"/>
      <c r="AG133" s="289"/>
      <c r="AH133" s="289"/>
      <c r="AI133" s="289"/>
      <c r="AJ133" s="289"/>
      <c r="AK133" s="290"/>
      <c r="AL133" s="288"/>
      <c r="AM133" s="289"/>
      <c r="AN133" s="289"/>
      <c r="AO133" s="289"/>
      <c r="AP133" s="289"/>
      <c r="AQ133" s="289"/>
      <c r="AR133" s="289"/>
      <c r="AS133" s="290"/>
      <c r="AT133" s="277"/>
      <c r="AU133" s="278"/>
      <c r="AV133" s="278"/>
      <c r="AW133" s="278"/>
      <c r="AX133" s="278"/>
      <c r="AY133" s="278"/>
      <c r="AZ133" s="278"/>
      <c r="BA133" s="279"/>
      <c r="BB133" s="277"/>
      <c r="BC133" s="278"/>
      <c r="BD133" s="278"/>
      <c r="BE133" s="278"/>
      <c r="BF133" s="278"/>
      <c r="BG133" s="278"/>
      <c r="BH133" s="278"/>
      <c r="BI133" s="279"/>
      <c r="BJ133" s="82"/>
    </row>
    <row r="134" spans="1:62" ht="12.75" hidden="1" customHeight="1" x14ac:dyDescent="0.25">
      <c r="A134" s="73"/>
      <c r="B134" s="284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5"/>
      <c r="W134" s="286"/>
      <c r="X134" s="286"/>
      <c r="Y134" s="286"/>
      <c r="Z134" s="286"/>
      <c r="AA134" s="286"/>
      <c r="AB134" s="286"/>
      <c r="AC134" s="287"/>
      <c r="AD134" s="285"/>
      <c r="AE134" s="286"/>
      <c r="AF134" s="286"/>
      <c r="AG134" s="286"/>
      <c r="AH134" s="286"/>
      <c r="AI134" s="286"/>
      <c r="AJ134" s="286"/>
      <c r="AK134" s="287"/>
      <c r="AL134" s="285"/>
      <c r="AM134" s="286"/>
      <c r="AN134" s="286"/>
      <c r="AO134" s="286"/>
      <c r="AP134" s="286"/>
      <c r="AQ134" s="286"/>
      <c r="AR134" s="286"/>
      <c r="AS134" s="287"/>
      <c r="AT134" s="277"/>
      <c r="AU134" s="278"/>
      <c r="AV134" s="278"/>
      <c r="AW134" s="278"/>
      <c r="AX134" s="278"/>
      <c r="AY134" s="278"/>
      <c r="AZ134" s="278"/>
      <c r="BA134" s="279"/>
      <c r="BB134" s="277"/>
      <c r="BC134" s="278"/>
      <c r="BD134" s="278"/>
      <c r="BE134" s="278"/>
      <c r="BF134" s="278"/>
      <c r="BG134" s="278"/>
      <c r="BH134" s="278"/>
      <c r="BI134" s="279"/>
      <c r="BJ134" s="82"/>
    </row>
    <row r="135" spans="1:62" ht="12.75" hidden="1" customHeight="1" x14ac:dyDescent="0.25">
      <c r="A135" s="73"/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5"/>
      <c r="W135" s="286"/>
      <c r="X135" s="286"/>
      <c r="Y135" s="286"/>
      <c r="Z135" s="286"/>
      <c r="AA135" s="286"/>
      <c r="AB135" s="286"/>
      <c r="AC135" s="287"/>
      <c r="AD135" s="285"/>
      <c r="AE135" s="286"/>
      <c r="AF135" s="286"/>
      <c r="AG135" s="286"/>
      <c r="AH135" s="286"/>
      <c r="AI135" s="286"/>
      <c r="AJ135" s="286"/>
      <c r="AK135" s="287"/>
      <c r="AL135" s="285"/>
      <c r="AM135" s="286"/>
      <c r="AN135" s="286"/>
      <c r="AO135" s="286"/>
      <c r="AP135" s="286"/>
      <c r="AQ135" s="286"/>
      <c r="AR135" s="286"/>
      <c r="AS135" s="287"/>
      <c r="AT135" s="277"/>
      <c r="AU135" s="278"/>
      <c r="AV135" s="278"/>
      <c r="AW135" s="278"/>
      <c r="AX135" s="278"/>
      <c r="AY135" s="278"/>
      <c r="AZ135" s="278"/>
      <c r="BA135" s="279"/>
      <c r="BB135" s="277"/>
      <c r="BC135" s="278"/>
      <c r="BD135" s="278"/>
      <c r="BE135" s="278"/>
      <c r="BF135" s="278"/>
      <c r="BG135" s="278"/>
      <c r="BH135" s="278"/>
      <c r="BI135" s="279"/>
      <c r="BJ135" s="82"/>
    </row>
    <row r="136" spans="1:62" ht="12.75" hidden="1" customHeight="1" x14ac:dyDescent="0.25">
      <c r="A136" s="73"/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5"/>
      <c r="W136" s="286"/>
      <c r="X136" s="286"/>
      <c r="Y136" s="286"/>
      <c r="Z136" s="286"/>
      <c r="AA136" s="286"/>
      <c r="AB136" s="286"/>
      <c r="AC136" s="287"/>
      <c r="AD136" s="285"/>
      <c r="AE136" s="286"/>
      <c r="AF136" s="286"/>
      <c r="AG136" s="286"/>
      <c r="AH136" s="286"/>
      <c r="AI136" s="286"/>
      <c r="AJ136" s="286"/>
      <c r="AK136" s="287"/>
      <c r="AL136" s="285"/>
      <c r="AM136" s="286"/>
      <c r="AN136" s="286"/>
      <c r="AO136" s="286"/>
      <c r="AP136" s="286"/>
      <c r="AQ136" s="286"/>
      <c r="AR136" s="286"/>
      <c r="AS136" s="287"/>
      <c r="AT136" s="277"/>
      <c r="AU136" s="278"/>
      <c r="AV136" s="278"/>
      <c r="AW136" s="278"/>
      <c r="AX136" s="278"/>
      <c r="AY136" s="278"/>
      <c r="AZ136" s="278"/>
      <c r="BA136" s="279"/>
      <c r="BB136" s="277"/>
      <c r="BC136" s="278"/>
      <c r="BD136" s="278"/>
      <c r="BE136" s="278"/>
      <c r="BF136" s="278"/>
      <c r="BG136" s="278"/>
      <c r="BH136" s="278"/>
      <c r="BI136" s="279"/>
      <c r="BJ136" s="82"/>
    </row>
    <row r="137" spans="1:62" ht="12.75" hidden="1" customHeight="1" x14ac:dyDescent="0.25">
      <c r="A137" s="73"/>
      <c r="B137" s="284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5"/>
      <c r="W137" s="286"/>
      <c r="X137" s="286"/>
      <c r="Y137" s="286"/>
      <c r="Z137" s="286"/>
      <c r="AA137" s="286"/>
      <c r="AB137" s="286"/>
      <c r="AC137" s="287"/>
      <c r="AD137" s="285"/>
      <c r="AE137" s="286"/>
      <c r="AF137" s="286"/>
      <c r="AG137" s="286"/>
      <c r="AH137" s="286"/>
      <c r="AI137" s="286"/>
      <c r="AJ137" s="286"/>
      <c r="AK137" s="287"/>
      <c r="AL137" s="285"/>
      <c r="AM137" s="286"/>
      <c r="AN137" s="286"/>
      <c r="AO137" s="286"/>
      <c r="AP137" s="286"/>
      <c r="AQ137" s="286"/>
      <c r="AR137" s="286"/>
      <c r="AS137" s="287"/>
      <c r="AT137" s="277"/>
      <c r="AU137" s="278"/>
      <c r="AV137" s="278"/>
      <c r="AW137" s="278"/>
      <c r="AX137" s="278"/>
      <c r="AY137" s="278"/>
      <c r="AZ137" s="278"/>
      <c r="BA137" s="279"/>
      <c r="BB137" s="277"/>
      <c r="BC137" s="278"/>
      <c r="BD137" s="278"/>
      <c r="BE137" s="278"/>
      <c r="BF137" s="278"/>
      <c r="BG137" s="278"/>
      <c r="BH137" s="278"/>
      <c r="BI137" s="279"/>
      <c r="BJ137" s="82"/>
    </row>
    <row r="138" spans="1:62" ht="12.75" customHeight="1" x14ac:dyDescent="0.25">
      <c r="A138" s="73"/>
      <c r="B138" s="280" t="s">
        <v>158</v>
      </c>
      <c r="C138" s="280"/>
      <c r="D138" s="280"/>
      <c r="E138" s="280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1">
        <f>SUM(V123:AC137)</f>
        <v>0</v>
      </c>
      <c r="W138" s="282"/>
      <c r="X138" s="282"/>
      <c r="Y138" s="282"/>
      <c r="Z138" s="282"/>
      <c r="AA138" s="282"/>
      <c r="AB138" s="282"/>
      <c r="AC138" s="283"/>
      <c r="AD138" s="281">
        <f t="shared" ref="AD138" si="2">SUM(AD123:AK137)</f>
        <v>0</v>
      </c>
      <c r="AE138" s="282"/>
      <c r="AF138" s="282"/>
      <c r="AG138" s="282"/>
      <c r="AH138" s="282"/>
      <c r="AI138" s="282"/>
      <c r="AJ138" s="282"/>
      <c r="AK138" s="283"/>
      <c r="AL138" s="281">
        <f>SUM(AL123:AS137)</f>
        <v>0</v>
      </c>
      <c r="AM138" s="282"/>
      <c r="AN138" s="282"/>
      <c r="AO138" s="282"/>
      <c r="AP138" s="282"/>
      <c r="AQ138" s="282"/>
      <c r="AR138" s="282"/>
      <c r="AS138" s="283"/>
      <c r="AT138" s="260"/>
      <c r="AU138" s="261"/>
      <c r="AV138" s="261"/>
      <c r="AW138" s="261"/>
      <c r="AX138" s="261"/>
      <c r="AY138" s="261"/>
      <c r="AZ138" s="261"/>
      <c r="BA138" s="262"/>
      <c r="BB138" s="260"/>
      <c r="BC138" s="261"/>
      <c r="BD138" s="261"/>
      <c r="BE138" s="261"/>
      <c r="BF138" s="261"/>
      <c r="BG138" s="261"/>
      <c r="BH138" s="261"/>
      <c r="BI138" s="262"/>
      <c r="BJ138" s="82"/>
    </row>
    <row r="139" spans="1:62" ht="12.75" customHeight="1" x14ac:dyDescent="0.25">
      <c r="A139" s="73"/>
      <c r="B139" s="271" t="s">
        <v>261</v>
      </c>
      <c r="C139" s="271"/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271"/>
      <c r="Y139" s="271"/>
      <c r="Z139" s="271"/>
      <c r="AA139" s="271"/>
      <c r="AB139" s="271"/>
      <c r="AC139" s="271"/>
      <c r="AD139" s="271"/>
      <c r="AE139" s="271"/>
      <c r="AF139" s="271"/>
      <c r="AG139" s="271"/>
      <c r="AH139" s="271"/>
      <c r="AI139" s="271"/>
      <c r="AJ139" s="271"/>
      <c r="AK139" s="271"/>
      <c r="AL139" s="271"/>
      <c r="AM139" s="271"/>
      <c r="AN139" s="271"/>
      <c r="AO139" s="271"/>
      <c r="AP139" s="271"/>
      <c r="AQ139" s="271"/>
      <c r="AR139" s="271"/>
      <c r="AS139" s="271"/>
      <c r="AT139" s="271"/>
      <c r="AU139" s="271"/>
      <c r="AV139" s="271"/>
      <c r="AW139" s="271"/>
      <c r="AX139" s="271"/>
      <c r="AY139" s="271"/>
      <c r="AZ139" s="271"/>
      <c r="BA139" s="271"/>
      <c r="BB139" s="271"/>
      <c r="BC139" s="271"/>
      <c r="BD139" s="271"/>
      <c r="BE139" s="271"/>
      <c r="BF139" s="271"/>
      <c r="BG139" s="271"/>
      <c r="BH139" s="271"/>
      <c r="BI139" s="271"/>
      <c r="BJ139" s="82"/>
    </row>
    <row r="140" spans="1:62" ht="12.75" customHeight="1" x14ac:dyDescent="0.25">
      <c r="A140" s="73"/>
      <c r="B140" s="271"/>
      <c r="C140" s="271"/>
      <c r="D140" s="271"/>
      <c r="E140" s="271"/>
      <c r="F140" s="271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  <c r="S140" s="271"/>
      <c r="T140" s="271"/>
      <c r="U140" s="271"/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F140" s="271"/>
      <c r="AG140" s="271"/>
      <c r="AH140" s="271"/>
      <c r="AI140" s="271"/>
      <c r="AJ140" s="271"/>
      <c r="AK140" s="271"/>
      <c r="AL140" s="271"/>
      <c r="AM140" s="271"/>
      <c r="AN140" s="271"/>
      <c r="AO140" s="271"/>
      <c r="AP140" s="271"/>
      <c r="AQ140" s="271"/>
      <c r="AR140" s="271"/>
      <c r="AS140" s="271"/>
      <c r="AT140" s="271"/>
      <c r="AU140" s="271"/>
      <c r="AV140" s="271"/>
      <c r="AW140" s="271"/>
      <c r="AX140" s="271"/>
      <c r="AY140" s="271"/>
      <c r="AZ140" s="271"/>
      <c r="BA140" s="271"/>
      <c r="BB140" s="271"/>
      <c r="BC140" s="271"/>
      <c r="BD140" s="271"/>
      <c r="BE140" s="271"/>
      <c r="BF140" s="271"/>
      <c r="BG140" s="271"/>
      <c r="BH140" s="271"/>
      <c r="BI140" s="271"/>
      <c r="BJ140" s="82"/>
    </row>
    <row r="141" spans="1:62" ht="12.75" customHeight="1" x14ac:dyDescent="0.25">
      <c r="A141" s="73"/>
      <c r="B141" s="271"/>
      <c r="C141" s="271"/>
      <c r="D141" s="271"/>
      <c r="E141" s="271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1"/>
      <c r="T141" s="271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1"/>
      <c r="AP141" s="271"/>
      <c r="AQ141" s="271"/>
      <c r="AR141" s="271"/>
      <c r="AS141" s="271"/>
      <c r="AT141" s="271"/>
      <c r="AU141" s="271"/>
      <c r="AV141" s="271"/>
      <c r="AW141" s="271"/>
      <c r="AX141" s="271"/>
      <c r="AY141" s="271"/>
      <c r="AZ141" s="271"/>
      <c r="BA141" s="271"/>
      <c r="BB141" s="271"/>
      <c r="BC141" s="271"/>
      <c r="BD141" s="271"/>
      <c r="BE141" s="271"/>
      <c r="BF141" s="271"/>
      <c r="BG141" s="271"/>
      <c r="BH141" s="271"/>
      <c r="BI141" s="271"/>
      <c r="BJ141" s="82"/>
    </row>
    <row r="142" spans="1:62" ht="12.75" customHeight="1" x14ac:dyDescent="0.25">
      <c r="A142" s="73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2"/>
    </row>
    <row r="143" spans="1:62" ht="12.75" customHeight="1" x14ac:dyDescent="0.25">
      <c r="A143" s="73"/>
      <c r="B143" s="82" t="s">
        <v>254</v>
      </c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</row>
    <row r="144" spans="1:62" ht="5.25" customHeight="1" x14ac:dyDescent="0.25">
      <c r="A144" s="73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</row>
    <row r="145" spans="1:62" ht="67.5" customHeight="1" x14ac:dyDescent="0.25">
      <c r="A145" s="73"/>
      <c r="B145" s="272" t="s">
        <v>255</v>
      </c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3" t="s">
        <v>256</v>
      </c>
      <c r="O145" s="273"/>
      <c r="P145" s="273"/>
      <c r="Q145" s="273"/>
      <c r="R145" s="273" t="s">
        <v>257</v>
      </c>
      <c r="S145" s="273"/>
      <c r="T145" s="273"/>
      <c r="U145" s="273"/>
      <c r="V145" s="274" t="s">
        <v>202</v>
      </c>
      <c r="W145" s="274"/>
      <c r="X145" s="274"/>
      <c r="Y145" s="274"/>
      <c r="Z145" s="274"/>
      <c r="AA145" s="274"/>
      <c r="AB145" s="274"/>
      <c r="AC145" s="274"/>
      <c r="AD145" s="274" t="s">
        <v>252</v>
      </c>
      <c r="AE145" s="274"/>
      <c r="AF145" s="274"/>
      <c r="AG145" s="274"/>
      <c r="AH145" s="274"/>
      <c r="AI145" s="274"/>
      <c r="AJ145" s="274"/>
      <c r="AK145" s="274"/>
      <c r="AL145" s="274" t="s">
        <v>253</v>
      </c>
      <c r="AM145" s="274"/>
      <c r="AN145" s="274"/>
      <c r="AO145" s="274"/>
      <c r="AP145" s="274"/>
      <c r="AQ145" s="274"/>
      <c r="AR145" s="274"/>
      <c r="AS145" s="274"/>
      <c r="AT145" s="275" t="s">
        <v>203</v>
      </c>
      <c r="AU145" s="275"/>
      <c r="AV145" s="275"/>
      <c r="AW145" s="275"/>
      <c r="AX145" s="275"/>
      <c r="AY145" s="275"/>
      <c r="AZ145" s="275"/>
      <c r="BA145" s="275"/>
      <c r="BB145" s="276" t="s">
        <v>204</v>
      </c>
      <c r="BC145" s="276"/>
      <c r="BD145" s="276"/>
      <c r="BE145" s="276"/>
      <c r="BF145" s="276"/>
      <c r="BG145" s="276"/>
      <c r="BH145" s="276"/>
      <c r="BI145" s="276"/>
      <c r="BJ145" s="75"/>
    </row>
    <row r="146" spans="1:62" ht="12.75" customHeight="1" x14ac:dyDescent="0.25">
      <c r="A146" s="73"/>
      <c r="B146" s="270"/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69"/>
      <c r="AK146" s="269"/>
      <c r="AL146" s="269"/>
      <c r="AM146" s="269"/>
      <c r="AN146" s="269"/>
      <c r="AO146" s="269"/>
      <c r="AP146" s="269"/>
      <c r="AQ146" s="269"/>
      <c r="AR146" s="269"/>
      <c r="AS146" s="269"/>
      <c r="AT146" s="382"/>
      <c r="AU146" s="382"/>
      <c r="AV146" s="382"/>
      <c r="AW146" s="382"/>
      <c r="AX146" s="382"/>
      <c r="AY146" s="382"/>
      <c r="AZ146" s="382"/>
      <c r="BA146" s="382"/>
      <c r="BB146" s="382"/>
      <c r="BC146" s="382"/>
      <c r="BD146" s="382"/>
      <c r="BE146" s="382"/>
      <c r="BF146" s="382"/>
      <c r="BG146" s="382"/>
      <c r="BH146" s="382"/>
      <c r="BI146" s="382"/>
      <c r="BJ146" s="75"/>
    </row>
    <row r="147" spans="1:62" ht="12.75" customHeight="1" x14ac:dyDescent="0.25">
      <c r="A147" s="73"/>
      <c r="B147" s="270"/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69"/>
      <c r="AO147" s="269"/>
      <c r="AP147" s="269"/>
      <c r="AQ147" s="269"/>
      <c r="AR147" s="269"/>
      <c r="AS147" s="269"/>
      <c r="AT147" s="382"/>
      <c r="AU147" s="382"/>
      <c r="AV147" s="382"/>
      <c r="AW147" s="382"/>
      <c r="AX147" s="382"/>
      <c r="AY147" s="382"/>
      <c r="AZ147" s="382"/>
      <c r="BA147" s="382"/>
      <c r="BB147" s="382"/>
      <c r="BC147" s="382"/>
      <c r="BD147" s="382"/>
      <c r="BE147" s="382"/>
      <c r="BF147" s="382"/>
      <c r="BG147" s="382"/>
      <c r="BH147" s="382"/>
      <c r="BI147" s="382"/>
      <c r="BJ147" s="75"/>
    </row>
    <row r="148" spans="1:62" ht="12.75" customHeight="1" x14ac:dyDescent="0.25">
      <c r="A148" s="73"/>
      <c r="B148" s="270"/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69"/>
      <c r="AN148" s="269"/>
      <c r="AO148" s="269"/>
      <c r="AP148" s="269"/>
      <c r="AQ148" s="269"/>
      <c r="AR148" s="269"/>
      <c r="AS148" s="269"/>
      <c r="AT148" s="382"/>
      <c r="AU148" s="382"/>
      <c r="AV148" s="382"/>
      <c r="AW148" s="382"/>
      <c r="AX148" s="382"/>
      <c r="AY148" s="382"/>
      <c r="AZ148" s="382"/>
      <c r="BA148" s="382"/>
      <c r="BB148" s="382"/>
      <c r="BC148" s="382"/>
      <c r="BD148" s="382"/>
      <c r="BE148" s="382"/>
      <c r="BF148" s="382"/>
      <c r="BG148" s="382"/>
      <c r="BH148" s="382"/>
      <c r="BI148" s="382"/>
      <c r="BJ148" s="75"/>
    </row>
    <row r="149" spans="1:62" ht="11.25" customHeight="1" x14ac:dyDescent="0.25">
      <c r="A149" s="73"/>
      <c r="B149" s="270"/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  <c r="AH149" s="269"/>
      <c r="AI149" s="269"/>
      <c r="AJ149" s="269"/>
      <c r="AK149" s="269"/>
      <c r="AL149" s="269"/>
      <c r="AM149" s="269"/>
      <c r="AN149" s="269"/>
      <c r="AO149" s="269"/>
      <c r="AP149" s="269"/>
      <c r="AQ149" s="269"/>
      <c r="AR149" s="269"/>
      <c r="AS149" s="269"/>
      <c r="AT149" s="382"/>
      <c r="AU149" s="382"/>
      <c r="AV149" s="382"/>
      <c r="AW149" s="382"/>
      <c r="AX149" s="382"/>
      <c r="AY149" s="382"/>
      <c r="AZ149" s="382"/>
      <c r="BA149" s="382"/>
      <c r="BB149" s="382"/>
      <c r="BC149" s="382"/>
      <c r="BD149" s="382"/>
      <c r="BE149" s="382"/>
      <c r="BF149" s="382"/>
      <c r="BG149" s="382"/>
      <c r="BH149" s="382"/>
      <c r="BI149" s="382"/>
      <c r="BJ149" s="75"/>
    </row>
    <row r="150" spans="1:62" ht="12.75" hidden="1" customHeight="1" x14ac:dyDescent="0.25">
      <c r="A150" s="73"/>
      <c r="B150" s="268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7"/>
      <c r="AV150" s="267"/>
      <c r="AW150" s="267"/>
      <c r="AX150" s="267"/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7"/>
      <c r="BJ150" s="75"/>
    </row>
    <row r="151" spans="1:62" ht="12.75" hidden="1" customHeight="1" x14ac:dyDescent="0.25">
      <c r="A151" s="73"/>
      <c r="B151" s="268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  <c r="AU151" s="267"/>
      <c r="AV151" s="267"/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75"/>
    </row>
    <row r="152" spans="1:62" ht="12.75" hidden="1" customHeight="1" x14ac:dyDescent="0.25">
      <c r="A152" s="73"/>
      <c r="B152" s="268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  <c r="AU152" s="267"/>
      <c r="AV152" s="267"/>
      <c r="AW152" s="267"/>
      <c r="AX152" s="267"/>
      <c r="AY152" s="267"/>
      <c r="AZ152" s="267"/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75"/>
    </row>
    <row r="153" spans="1:62" ht="12.75" hidden="1" customHeight="1" x14ac:dyDescent="0.25">
      <c r="A153" s="73"/>
      <c r="B153" s="268"/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  <c r="AP153" s="267"/>
      <c r="AQ153" s="267"/>
      <c r="AR153" s="267"/>
      <c r="AS153" s="267"/>
      <c r="AT153" s="267"/>
      <c r="AU153" s="267"/>
      <c r="AV153" s="267"/>
      <c r="AW153" s="267"/>
      <c r="AX153" s="267"/>
      <c r="AY153" s="267"/>
      <c r="AZ153" s="267"/>
      <c r="BA153" s="267"/>
      <c r="BB153" s="267"/>
      <c r="BC153" s="267"/>
      <c r="BD153" s="267"/>
      <c r="BE153" s="267"/>
      <c r="BF153" s="267"/>
      <c r="BG153" s="267"/>
      <c r="BH153" s="267"/>
      <c r="BI153" s="267"/>
      <c r="BJ153" s="75"/>
    </row>
    <row r="154" spans="1:62" ht="12.75" hidden="1" customHeight="1" x14ac:dyDescent="0.25">
      <c r="A154" s="73"/>
      <c r="B154" s="268"/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  <c r="AP154" s="267"/>
      <c r="AQ154" s="267"/>
      <c r="AR154" s="267"/>
      <c r="AS154" s="267"/>
      <c r="AT154" s="267"/>
      <c r="AU154" s="267"/>
      <c r="AV154" s="267"/>
      <c r="AW154" s="267"/>
      <c r="AX154" s="267"/>
      <c r="AY154" s="267"/>
      <c r="AZ154" s="267"/>
      <c r="BA154" s="267"/>
      <c r="BB154" s="267"/>
      <c r="BC154" s="267"/>
      <c r="BD154" s="267"/>
      <c r="BE154" s="267"/>
      <c r="BF154" s="267"/>
      <c r="BG154" s="267"/>
      <c r="BH154" s="267"/>
      <c r="BI154" s="267"/>
      <c r="BJ154" s="75"/>
    </row>
    <row r="155" spans="1:62" ht="12.75" hidden="1" customHeight="1" x14ac:dyDescent="0.25">
      <c r="A155" s="73"/>
      <c r="B155" s="256"/>
      <c r="C155" s="256"/>
      <c r="D155" s="256"/>
      <c r="E155" s="256"/>
      <c r="F155" s="256"/>
      <c r="G155" s="256"/>
      <c r="H155" s="256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6"/>
      <c r="AA155" s="256"/>
      <c r="AB155" s="256"/>
      <c r="AC155" s="256"/>
      <c r="AD155" s="256"/>
      <c r="AE155" s="256"/>
      <c r="AF155" s="256"/>
      <c r="AG155" s="256"/>
      <c r="AH155" s="256"/>
      <c r="AI155" s="256"/>
      <c r="AJ155" s="256"/>
      <c r="AK155" s="256"/>
      <c r="AL155" s="256"/>
      <c r="AM155" s="256"/>
      <c r="AN155" s="256"/>
      <c r="AO155" s="256"/>
      <c r="AP155" s="256"/>
      <c r="AQ155" s="256"/>
      <c r="AR155" s="256"/>
      <c r="AS155" s="256"/>
      <c r="AT155" s="256"/>
      <c r="AU155" s="256"/>
      <c r="AV155" s="256"/>
      <c r="AW155" s="256"/>
      <c r="AX155" s="256"/>
      <c r="AY155" s="256"/>
      <c r="AZ155" s="256"/>
      <c r="BA155" s="256"/>
      <c r="BB155" s="256"/>
      <c r="BC155" s="256"/>
      <c r="BD155" s="256"/>
      <c r="BE155" s="256"/>
      <c r="BF155" s="256"/>
      <c r="BG155" s="256"/>
      <c r="BH155" s="256"/>
      <c r="BI155" s="256"/>
      <c r="BJ155" s="75"/>
    </row>
    <row r="156" spans="1:62" ht="12.75" hidden="1" customHeight="1" x14ac:dyDescent="0.25">
      <c r="A156" s="73"/>
      <c r="B156" s="256"/>
      <c r="C156" s="256"/>
      <c r="D156" s="256"/>
      <c r="E156" s="256"/>
      <c r="F156" s="256"/>
      <c r="G156" s="256"/>
      <c r="H156" s="256"/>
      <c r="I156" s="256"/>
      <c r="J156" s="256"/>
      <c r="K156" s="256"/>
      <c r="L156" s="256"/>
      <c r="M156" s="256"/>
      <c r="N156" s="266"/>
      <c r="O156" s="266"/>
      <c r="P156" s="266"/>
      <c r="Q156" s="266"/>
      <c r="R156" s="266"/>
      <c r="S156" s="266"/>
      <c r="T156" s="266"/>
      <c r="U156" s="266"/>
      <c r="V156" s="266"/>
      <c r="W156" s="266"/>
      <c r="X156" s="266"/>
      <c r="Y156" s="266"/>
      <c r="Z156" s="266"/>
      <c r="AA156" s="266"/>
      <c r="AB156" s="266"/>
      <c r="AC156" s="266"/>
      <c r="AD156" s="256"/>
      <c r="AE156" s="256"/>
      <c r="AF156" s="256"/>
      <c r="AG156" s="256"/>
      <c r="AH156" s="256"/>
      <c r="AI156" s="256"/>
      <c r="AJ156" s="256"/>
      <c r="AK156" s="256"/>
      <c r="AL156" s="256"/>
      <c r="AM156" s="256"/>
      <c r="AN156" s="256"/>
      <c r="AO156" s="256"/>
      <c r="AP156" s="256"/>
      <c r="AQ156" s="256"/>
      <c r="AR156" s="256"/>
      <c r="AS156" s="256"/>
      <c r="AT156" s="256"/>
      <c r="AU156" s="256"/>
      <c r="AV156" s="256"/>
      <c r="AW156" s="256"/>
      <c r="AX156" s="256"/>
      <c r="AY156" s="256"/>
      <c r="AZ156" s="256"/>
      <c r="BA156" s="256"/>
      <c r="BB156" s="256"/>
      <c r="BC156" s="256"/>
      <c r="BD156" s="256"/>
      <c r="BE156" s="256"/>
      <c r="BF156" s="256"/>
      <c r="BG156" s="256"/>
      <c r="BH156" s="256"/>
      <c r="BI156" s="256"/>
      <c r="BJ156" s="75"/>
    </row>
    <row r="157" spans="1:62" ht="12.75" hidden="1" customHeight="1" x14ac:dyDescent="0.25">
      <c r="A157" s="73"/>
      <c r="B157" s="256"/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256"/>
      <c r="AH157" s="256"/>
      <c r="AI157" s="256"/>
      <c r="AJ157" s="256"/>
      <c r="AK157" s="256"/>
      <c r="AL157" s="256"/>
      <c r="AM157" s="256"/>
      <c r="AN157" s="256"/>
      <c r="AO157" s="256"/>
      <c r="AP157" s="256"/>
      <c r="AQ157" s="256"/>
      <c r="AR157" s="256"/>
      <c r="AS157" s="256"/>
      <c r="AT157" s="256"/>
      <c r="AU157" s="256"/>
      <c r="AV157" s="256"/>
      <c r="AW157" s="256"/>
      <c r="AX157" s="256"/>
      <c r="AY157" s="256"/>
      <c r="AZ157" s="256"/>
      <c r="BA157" s="256"/>
      <c r="BB157" s="256"/>
      <c r="BC157" s="256"/>
      <c r="BD157" s="256"/>
      <c r="BE157" s="256"/>
      <c r="BF157" s="256"/>
      <c r="BG157" s="256"/>
      <c r="BH157" s="256"/>
      <c r="BI157" s="256"/>
      <c r="BJ157" s="75"/>
    </row>
    <row r="158" spans="1:62" ht="12.75" hidden="1" customHeight="1" x14ac:dyDescent="0.25">
      <c r="A158" s="73"/>
      <c r="B158" s="256"/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  <c r="AA158" s="256"/>
      <c r="AB158" s="256"/>
      <c r="AC158" s="256"/>
      <c r="AD158" s="256"/>
      <c r="AE158" s="256"/>
      <c r="AF158" s="256"/>
      <c r="AG158" s="256"/>
      <c r="AH158" s="256"/>
      <c r="AI158" s="256"/>
      <c r="AJ158" s="256"/>
      <c r="AK158" s="256"/>
      <c r="AL158" s="256"/>
      <c r="AM158" s="256"/>
      <c r="AN158" s="256"/>
      <c r="AO158" s="256"/>
      <c r="AP158" s="256"/>
      <c r="AQ158" s="256"/>
      <c r="AR158" s="256"/>
      <c r="AS158" s="256"/>
      <c r="AT158" s="256"/>
      <c r="AU158" s="256"/>
      <c r="AV158" s="256"/>
      <c r="AW158" s="256"/>
      <c r="AX158" s="256"/>
      <c r="AY158" s="256"/>
      <c r="AZ158" s="256"/>
      <c r="BA158" s="256"/>
      <c r="BB158" s="256"/>
      <c r="BC158" s="256"/>
      <c r="BD158" s="256"/>
      <c r="BE158" s="256"/>
      <c r="BF158" s="256"/>
      <c r="BG158" s="256"/>
      <c r="BH158" s="256"/>
      <c r="BI158" s="256"/>
      <c r="BJ158" s="75"/>
    </row>
    <row r="159" spans="1:62" ht="12.75" hidden="1" customHeight="1" x14ac:dyDescent="0.25">
      <c r="A159" s="73"/>
      <c r="B159" s="256"/>
      <c r="C159" s="256"/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  <c r="AA159" s="256"/>
      <c r="AB159" s="256"/>
      <c r="AC159" s="256"/>
      <c r="AD159" s="256"/>
      <c r="AE159" s="256"/>
      <c r="AF159" s="256"/>
      <c r="AG159" s="256"/>
      <c r="AH159" s="256"/>
      <c r="AI159" s="256"/>
      <c r="AJ159" s="256"/>
      <c r="AK159" s="256"/>
      <c r="AL159" s="256"/>
      <c r="AM159" s="256"/>
      <c r="AN159" s="256"/>
      <c r="AO159" s="256"/>
      <c r="AP159" s="256"/>
      <c r="AQ159" s="256"/>
      <c r="AR159" s="256"/>
      <c r="AS159" s="256"/>
      <c r="AT159" s="256"/>
      <c r="AU159" s="256"/>
      <c r="AV159" s="256"/>
      <c r="AW159" s="256"/>
      <c r="AX159" s="256"/>
      <c r="AY159" s="256"/>
      <c r="AZ159" s="256"/>
      <c r="BA159" s="256"/>
      <c r="BB159" s="256"/>
      <c r="BC159" s="256"/>
      <c r="BD159" s="256"/>
      <c r="BE159" s="256"/>
      <c r="BF159" s="256"/>
      <c r="BG159" s="256"/>
      <c r="BH159" s="256"/>
      <c r="BI159" s="256"/>
      <c r="BJ159" s="75"/>
    </row>
    <row r="160" spans="1:62" ht="12.75" hidden="1" customHeight="1" x14ac:dyDescent="0.25">
      <c r="A160" s="73"/>
      <c r="B160" s="256"/>
      <c r="C160" s="256"/>
      <c r="D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  <c r="Z160" s="256"/>
      <c r="AA160" s="256"/>
      <c r="AB160" s="256"/>
      <c r="AC160" s="256"/>
      <c r="AD160" s="256"/>
      <c r="AE160" s="256"/>
      <c r="AF160" s="256"/>
      <c r="AG160" s="256"/>
      <c r="AH160" s="256"/>
      <c r="AI160" s="256"/>
      <c r="AJ160" s="256"/>
      <c r="AK160" s="256"/>
      <c r="AL160" s="256"/>
      <c r="AM160" s="256"/>
      <c r="AN160" s="256"/>
      <c r="AO160" s="256"/>
      <c r="AP160" s="256"/>
      <c r="AQ160" s="256"/>
      <c r="AR160" s="256"/>
      <c r="AS160" s="256"/>
      <c r="AT160" s="256"/>
      <c r="AU160" s="256"/>
      <c r="AV160" s="256"/>
      <c r="AW160" s="256"/>
      <c r="AX160" s="256"/>
      <c r="AY160" s="256"/>
      <c r="AZ160" s="256"/>
      <c r="BA160" s="256"/>
      <c r="BB160" s="256"/>
      <c r="BC160" s="256"/>
      <c r="BD160" s="256"/>
      <c r="BE160" s="256"/>
      <c r="BF160" s="256"/>
      <c r="BG160" s="256"/>
      <c r="BH160" s="256"/>
      <c r="BI160" s="256"/>
      <c r="BJ160" s="75"/>
    </row>
    <row r="161" spans="1:62" ht="12.75" customHeight="1" x14ac:dyDescent="0.25">
      <c r="A161" s="73"/>
      <c r="B161" s="257" t="s">
        <v>158</v>
      </c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9"/>
      <c r="N161" s="260"/>
      <c r="O161" s="261"/>
      <c r="P161" s="261"/>
      <c r="Q161" s="262"/>
      <c r="R161" s="260"/>
      <c r="S161" s="261"/>
      <c r="T161" s="261"/>
      <c r="U161" s="262"/>
      <c r="V161" s="263">
        <f>SUM(V146:AC160)</f>
        <v>0</v>
      </c>
      <c r="W161" s="264"/>
      <c r="X161" s="264"/>
      <c r="Y161" s="264"/>
      <c r="Z161" s="264"/>
      <c r="AA161" s="264"/>
      <c r="AB161" s="264"/>
      <c r="AC161" s="265"/>
      <c r="AD161" s="263">
        <f t="shared" ref="AD161" si="3">SUM(AD146:AK160)</f>
        <v>0</v>
      </c>
      <c r="AE161" s="264"/>
      <c r="AF161" s="264"/>
      <c r="AG161" s="264"/>
      <c r="AH161" s="264"/>
      <c r="AI161" s="264"/>
      <c r="AJ161" s="264"/>
      <c r="AK161" s="265"/>
      <c r="AL161" s="263">
        <f t="shared" ref="AL161" si="4">SUM(AL146:AS160)</f>
        <v>0</v>
      </c>
      <c r="AM161" s="264"/>
      <c r="AN161" s="264"/>
      <c r="AO161" s="264"/>
      <c r="AP161" s="264"/>
      <c r="AQ161" s="264"/>
      <c r="AR161" s="264"/>
      <c r="AS161" s="265"/>
      <c r="AT161" s="260"/>
      <c r="AU161" s="261"/>
      <c r="AV161" s="261"/>
      <c r="AW161" s="261"/>
      <c r="AX161" s="261"/>
      <c r="AY161" s="261"/>
      <c r="AZ161" s="261"/>
      <c r="BA161" s="262"/>
      <c r="BB161" s="260"/>
      <c r="BC161" s="261"/>
      <c r="BD161" s="261"/>
      <c r="BE161" s="261"/>
      <c r="BF161" s="261"/>
      <c r="BG161" s="261"/>
      <c r="BH161" s="261"/>
      <c r="BI161" s="262"/>
      <c r="BJ161" s="75"/>
    </row>
    <row r="162" spans="1:62" ht="7.5" customHeight="1" x14ac:dyDescent="0.25">
      <c r="A162" s="73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2"/>
      <c r="BB162" s="82"/>
      <c r="BC162" s="82"/>
      <c r="BD162" s="82"/>
      <c r="BE162" s="82"/>
      <c r="BF162" s="82"/>
      <c r="BG162" s="82"/>
      <c r="BH162" s="82"/>
      <c r="BI162" s="82"/>
      <c r="BJ162" s="82"/>
    </row>
    <row r="163" spans="1:62" ht="12.75" customHeight="1" x14ac:dyDescent="0.25">
      <c r="A163" s="73"/>
      <c r="B163" s="255" t="s">
        <v>258</v>
      </c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255"/>
      <c r="AP163" s="255"/>
      <c r="AQ163" s="255"/>
      <c r="AR163" s="255"/>
      <c r="AS163" s="255"/>
      <c r="AT163" s="255"/>
      <c r="AU163" s="255"/>
      <c r="AV163" s="255"/>
      <c r="AW163" s="255"/>
      <c r="AX163" s="255"/>
      <c r="AY163" s="255"/>
      <c r="AZ163" s="255"/>
      <c r="BA163" s="255"/>
      <c r="BB163" s="255"/>
      <c r="BC163" s="255"/>
      <c r="BD163" s="255"/>
      <c r="BE163" s="255"/>
      <c r="BF163" s="255"/>
      <c r="BG163" s="255"/>
      <c r="BH163" s="255"/>
      <c r="BI163" s="255"/>
      <c r="BJ163" s="82"/>
    </row>
    <row r="164" spans="1:62" ht="8.25" customHeight="1" x14ac:dyDescent="0.25">
      <c r="A164" s="73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</row>
    <row r="165" spans="1:62" s="87" customFormat="1" ht="12.75" customHeight="1" x14ac:dyDescent="0.25">
      <c r="A165" s="82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3"/>
      <c r="R165" s="3"/>
      <c r="S165" s="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3"/>
      <c r="AJ165" s="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3"/>
      <c r="BF165" s="253"/>
      <c r="BG165" s="253"/>
      <c r="BH165" s="253"/>
      <c r="BI165" s="253"/>
      <c r="BJ165" s="101"/>
    </row>
    <row r="166" spans="1:62" s="87" customFormat="1" ht="12.75" customHeight="1" x14ac:dyDescent="0.25">
      <c r="A166" s="82"/>
      <c r="B166" s="254" t="s">
        <v>119</v>
      </c>
      <c r="C166" s="254"/>
      <c r="D166" s="254"/>
      <c r="E166" s="254"/>
      <c r="F166" s="254"/>
      <c r="G166" s="254"/>
      <c r="H166" s="254"/>
      <c r="I166" s="254"/>
      <c r="J166" s="254"/>
      <c r="K166" s="254"/>
      <c r="L166" s="254"/>
      <c r="M166" s="254"/>
      <c r="N166" s="254"/>
      <c r="O166" s="254"/>
      <c r="P166" s="254"/>
      <c r="Q166" s="102"/>
      <c r="R166" s="102"/>
      <c r="S166" s="102"/>
      <c r="T166" s="254" t="s">
        <v>120</v>
      </c>
      <c r="U166" s="254"/>
      <c r="V166" s="254"/>
      <c r="W166" s="254"/>
      <c r="X166" s="254"/>
      <c r="Y166" s="254"/>
      <c r="Z166" s="254"/>
      <c r="AA166" s="254"/>
      <c r="AB166" s="254"/>
      <c r="AC166" s="254"/>
      <c r="AD166" s="254"/>
      <c r="AE166" s="254"/>
      <c r="AF166" s="254"/>
      <c r="AG166" s="254"/>
      <c r="AH166" s="254"/>
      <c r="AI166" s="102"/>
      <c r="AJ166" s="102"/>
      <c r="AK166" s="254" t="s">
        <v>126</v>
      </c>
      <c r="AL166" s="254"/>
      <c r="AM166" s="254"/>
      <c r="AN166" s="254"/>
      <c r="AO166" s="254"/>
      <c r="AP166" s="254"/>
      <c r="AQ166" s="254"/>
      <c r="AR166" s="254"/>
      <c r="AS166" s="254"/>
      <c r="AT166" s="254"/>
      <c r="AU166" s="254"/>
      <c r="AV166" s="254"/>
      <c r="AW166" s="254"/>
      <c r="AX166" s="254"/>
      <c r="AY166" s="254"/>
      <c r="AZ166" s="254"/>
      <c r="BA166" s="254"/>
      <c r="BB166" s="254"/>
      <c r="BC166" s="254"/>
      <c r="BD166" s="254"/>
      <c r="BE166" s="254"/>
      <c r="BF166" s="254"/>
      <c r="BG166" s="254"/>
      <c r="BH166" s="254"/>
      <c r="BI166" s="254"/>
      <c r="BJ166" s="101"/>
    </row>
    <row r="167" spans="1:62" s="87" customFormat="1" ht="7.5" customHeight="1" x14ac:dyDescent="0.25">
      <c r="A167" s="82"/>
      <c r="B167" s="83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1"/>
    </row>
    <row r="168" spans="1:62" s="87" customFormat="1" ht="12.75" customHeight="1" x14ac:dyDescent="0.25">
      <c r="A168" s="82"/>
      <c r="B168" s="249" t="s">
        <v>122</v>
      </c>
      <c r="C168" s="249"/>
      <c r="D168" s="249"/>
      <c r="E168" s="249"/>
      <c r="F168" s="249"/>
      <c r="G168" s="249"/>
      <c r="H168" s="249"/>
      <c r="I168" s="249"/>
      <c r="J168" s="249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100"/>
      <c r="BJ168" s="101"/>
    </row>
    <row r="169" spans="1:62" s="87" customFormat="1" ht="12.75" customHeight="1" x14ac:dyDescent="0.25">
      <c r="A169" s="82"/>
      <c r="B169" s="249"/>
      <c r="C169" s="249"/>
      <c r="D169" s="249"/>
      <c r="E169" s="249"/>
      <c r="F169" s="249"/>
      <c r="G169" s="249"/>
      <c r="H169" s="249"/>
      <c r="I169" s="249"/>
      <c r="J169" s="249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  <c r="BG169" s="100"/>
      <c r="BH169" s="100"/>
      <c r="BI169" s="100"/>
      <c r="BJ169" s="101"/>
    </row>
    <row r="170" spans="1:62" s="87" customFormat="1" ht="12.75" customHeight="1" x14ac:dyDescent="0.25">
      <c r="A170" s="82"/>
      <c r="B170" s="249"/>
      <c r="C170" s="249"/>
      <c r="D170" s="249"/>
      <c r="E170" s="249"/>
      <c r="F170" s="249"/>
      <c r="G170" s="249"/>
      <c r="H170" s="249"/>
      <c r="I170" s="249"/>
      <c r="J170" s="249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3" t="s">
        <v>205</v>
      </c>
      <c r="AL170" s="104"/>
      <c r="AM170" s="104"/>
      <c r="AN170" s="104"/>
      <c r="AO170" s="104"/>
      <c r="AP170" s="104"/>
      <c r="AQ170" s="104"/>
      <c r="AR170" s="104"/>
      <c r="AS170" s="250">
        <f ca="1">NOW()</f>
        <v>45838.483286574075</v>
      </c>
      <c r="AT170" s="251"/>
      <c r="AU170" s="251"/>
      <c r="AV170" s="251"/>
      <c r="AW170" s="251"/>
      <c r="AX170" s="251"/>
      <c r="AY170" s="251"/>
      <c r="AZ170" s="251"/>
      <c r="BA170" s="251"/>
      <c r="BB170" s="251"/>
      <c r="BC170" s="251"/>
      <c r="BD170" s="251"/>
      <c r="BE170" s="251"/>
      <c r="BF170" s="251"/>
      <c r="BG170" s="251"/>
      <c r="BH170" s="251"/>
      <c r="BI170" s="252"/>
      <c r="BJ170" s="101"/>
    </row>
    <row r="171" spans="1:62" s="87" customFormat="1" ht="7.5" customHeight="1" x14ac:dyDescent="0.25">
      <c r="A171" s="82"/>
      <c r="B171" s="83"/>
      <c r="C171" s="83"/>
      <c r="D171" s="83"/>
      <c r="E171" s="89"/>
      <c r="F171" s="89"/>
      <c r="G171" s="89"/>
      <c r="H171" s="89"/>
      <c r="I171" s="89"/>
      <c r="J171" s="89"/>
      <c r="K171" s="89"/>
      <c r="L171" s="89"/>
      <c r="M171" s="89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105"/>
      <c r="AO171" s="105"/>
      <c r="AP171" s="105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  <c r="BC171" s="105"/>
      <c r="BD171" s="105"/>
      <c r="BE171" s="105"/>
      <c r="BF171" s="105"/>
      <c r="BG171" s="105"/>
      <c r="BH171" s="105"/>
      <c r="BI171" s="105"/>
      <c r="BJ171" s="101"/>
    </row>
    <row r="172" spans="1:62" s="87" customFormat="1" ht="12.75" customHeight="1" x14ac:dyDescent="0.25">
      <c r="A172" s="82"/>
      <c r="B172" s="106" t="s">
        <v>124</v>
      </c>
      <c r="C172" s="101"/>
      <c r="D172" s="101"/>
      <c r="E172" s="95"/>
      <c r="F172" s="95"/>
      <c r="G172" s="95"/>
      <c r="H172" s="95"/>
      <c r="I172" s="95"/>
      <c r="J172" s="95"/>
      <c r="K172" s="95"/>
      <c r="L172" s="95"/>
      <c r="M172" s="95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82"/>
      <c r="AF172" s="101"/>
      <c r="AG172" s="101"/>
      <c r="AH172" s="101"/>
      <c r="AI172" s="82"/>
      <c r="AJ172" s="101"/>
      <c r="AK172" s="101"/>
      <c r="AL172" s="101"/>
      <c r="AM172" s="101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  <c r="BJ172" s="101"/>
    </row>
    <row r="173" spans="1:62" s="87" customFormat="1" ht="6.75" customHeight="1" x14ac:dyDescent="0.25">
      <c r="A173" s="82"/>
      <c r="B173" s="101"/>
      <c r="C173" s="101"/>
      <c r="D173" s="101"/>
      <c r="E173" s="95"/>
      <c r="F173" s="95"/>
      <c r="G173" s="95"/>
      <c r="H173" s="95"/>
      <c r="I173" s="95"/>
      <c r="J173" s="95"/>
      <c r="K173" s="95"/>
      <c r="L173" s="95"/>
      <c r="M173" s="95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82"/>
      <c r="AF173" s="101"/>
      <c r="AG173" s="101"/>
      <c r="AH173" s="101"/>
      <c r="AI173" s="82"/>
      <c r="AJ173" s="101"/>
      <c r="AK173" s="101"/>
      <c r="AL173" s="101"/>
      <c r="AM173" s="101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  <c r="BH173" s="102"/>
      <c r="BI173" s="102"/>
      <c r="BJ173" s="101"/>
    </row>
    <row r="174" spans="1:62" s="87" customFormat="1" ht="12.75" customHeight="1" x14ac:dyDescent="0.25">
      <c r="A174" s="82"/>
      <c r="B174" s="101" t="s">
        <v>125</v>
      </c>
      <c r="C174" s="101"/>
      <c r="D174" s="101"/>
      <c r="E174" s="95"/>
      <c r="F174" s="95"/>
      <c r="G174" s="95"/>
      <c r="H174" s="95"/>
      <c r="I174" s="95"/>
      <c r="J174" s="95"/>
      <c r="K174" s="95"/>
      <c r="L174" s="95"/>
      <c r="M174" s="95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82"/>
      <c r="AF174" s="101"/>
      <c r="AG174" s="101"/>
      <c r="AH174" s="101"/>
      <c r="AI174" s="82"/>
      <c r="AJ174" s="101"/>
      <c r="AK174" s="101"/>
      <c r="AL174" s="101"/>
      <c r="AM174" s="101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1"/>
    </row>
    <row r="175" spans="1:62" s="87" customFormat="1" ht="12.75" customHeight="1" x14ac:dyDescent="0.25">
      <c r="A175" s="82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  <c r="L175" s="253"/>
      <c r="M175" s="253"/>
      <c r="N175" s="253"/>
      <c r="O175" s="253"/>
      <c r="P175" s="253"/>
      <c r="Q175" s="3"/>
      <c r="R175" s="3"/>
      <c r="S175" s="3"/>
      <c r="T175" s="253"/>
      <c r="U175" s="253"/>
      <c r="V175" s="253"/>
      <c r="W175" s="253"/>
      <c r="X175" s="253"/>
      <c r="Y175" s="253"/>
      <c r="Z175" s="253"/>
      <c r="AA175" s="253"/>
      <c r="AB175" s="253"/>
      <c r="AC175" s="253"/>
      <c r="AD175" s="253"/>
      <c r="AE175" s="253"/>
      <c r="AF175" s="253"/>
      <c r="AG175" s="253"/>
      <c r="AH175" s="253"/>
      <c r="AI175" s="3"/>
      <c r="AJ175" s="3"/>
      <c r="AK175" s="253"/>
      <c r="AL175" s="253"/>
      <c r="AM175" s="253"/>
      <c r="AN175" s="253"/>
      <c r="AO175" s="253"/>
      <c r="AP175" s="253"/>
      <c r="AQ175" s="253"/>
      <c r="AR175" s="253"/>
      <c r="AS175" s="253"/>
      <c r="AT175" s="253"/>
      <c r="AU175" s="253"/>
      <c r="AV175" s="253"/>
      <c r="AW175" s="253"/>
      <c r="AX175" s="253"/>
      <c r="AY175" s="253"/>
      <c r="AZ175" s="253"/>
      <c r="BA175" s="253"/>
      <c r="BB175" s="253"/>
      <c r="BC175" s="253"/>
      <c r="BD175" s="253"/>
      <c r="BE175" s="253"/>
      <c r="BF175" s="253"/>
      <c r="BG175" s="253"/>
      <c r="BH175" s="253"/>
      <c r="BI175" s="253"/>
      <c r="BJ175" s="101"/>
    </row>
    <row r="176" spans="1:62" s="87" customFormat="1" ht="12.75" customHeight="1" x14ac:dyDescent="0.25">
      <c r="A176" s="82"/>
      <c r="B176" s="254" t="s">
        <v>119</v>
      </c>
      <c r="C176" s="254"/>
      <c r="D176" s="254"/>
      <c r="E176" s="254"/>
      <c r="F176" s="254"/>
      <c r="G176" s="254"/>
      <c r="H176" s="254"/>
      <c r="I176" s="254"/>
      <c r="J176" s="254"/>
      <c r="K176" s="254"/>
      <c r="L176" s="254"/>
      <c r="M176" s="254"/>
      <c r="N176" s="254"/>
      <c r="O176" s="254"/>
      <c r="P176" s="254"/>
      <c r="Q176" s="102"/>
      <c r="R176" s="102"/>
      <c r="S176" s="102"/>
      <c r="T176" s="254" t="s">
        <v>120</v>
      </c>
      <c r="U176" s="254"/>
      <c r="V176" s="254"/>
      <c r="W176" s="254"/>
      <c r="X176" s="254"/>
      <c r="Y176" s="254"/>
      <c r="Z176" s="254"/>
      <c r="AA176" s="254"/>
      <c r="AB176" s="254"/>
      <c r="AC176" s="254"/>
      <c r="AD176" s="254"/>
      <c r="AE176" s="254"/>
      <c r="AF176" s="254"/>
      <c r="AG176" s="254"/>
      <c r="AH176" s="254"/>
      <c r="AI176" s="102"/>
      <c r="AJ176" s="102"/>
      <c r="AK176" s="254" t="s">
        <v>126</v>
      </c>
      <c r="AL176" s="254"/>
      <c r="AM176" s="254"/>
      <c r="AN176" s="254"/>
      <c r="AO176" s="254"/>
      <c r="AP176" s="254"/>
      <c r="AQ176" s="254"/>
      <c r="AR176" s="254"/>
      <c r="AS176" s="254"/>
      <c r="AT176" s="254"/>
      <c r="AU176" s="254"/>
      <c r="AV176" s="254"/>
      <c r="AW176" s="254"/>
      <c r="AX176" s="254"/>
      <c r="AY176" s="254"/>
      <c r="AZ176" s="254"/>
      <c r="BA176" s="254"/>
      <c r="BB176" s="254"/>
      <c r="BC176" s="254"/>
      <c r="BD176" s="254"/>
      <c r="BE176" s="254"/>
      <c r="BF176" s="254"/>
      <c r="BG176" s="254"/>
      <c r="BH176" s="254"/>
      <c r="BI176" s="254"/>
      <c r="BJ176" s="101"/>
    </row>
    <row r="177" spans="1:62" s="87" customFormat="1" ht="5.25" customHeight="1" x14ac:dyDescent="0.25">
      <c r="A177" s="82"/>
      <c r="B177" s="101"/>
      <c r="C177" s="101"/>
      <c r="D177" s="101"/>
      <c r="E177" s="95"/>
      <c r="F177" s="95"/>
      <c r="G177" s="95"/>
      <c r="H177" s="95"/>
      <c r="I177" s="95"/>
      <c r="J177" s="95"/>
      <c r="K177" s="95"/>
      <c r="L177" s="95"/>
      <c r="M177" s="95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82"/>
      <c r="AF177" s="101"/>
      <c r="AG177" s="101"/>
      <c r="AH177" s="101"/>
      <c r="AI177" s="82"/>
      <c r="AJ177" s="101"/>
      <c r="AK177" s="101"/>
      <c r="AL177" s="101"/>
      <c r="AM177" s="101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  <c r="BG177" s="102"/>
      <c r="BH177" s="102"/>
      <c r="BI177" s="102"/>
      <c r="BJ177" s="101"/>
    </row>
    <row r="178" spans="1:62" s="87" customFormat="1" ht="12.75" customHeight="1" x14ac:dyDescent="0.25">
      <c r="A178" s="82"/>
      <c r="B178" s="82"/>
      <c r="C178" s="82"/>
      <c r="D178" s="82"/>
      <c r="E178" s="95"/>
      <c r="F178" s="95"/>
      <c r="G178" s="95"/>
      <c r="H178" s="95"/>
      <c r="I178" s="95"/>
      <c r="J178" s="95"/>
      <c r="K178" s="95"/>
      <c r="L178" s="95"/>
      <c r="M178" s="95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82"/>
      <c r="AC178" s="82"/>
      <c r="AD178" s="82"/>
      <c r="AE178" s="82"/>
      <c r="AF178" s="82"/>
      <c r="AG178" s="82"/>
      <c r="AH178" s="82"/>
      <c r="AI178" s="82"/>
      <c r="AJ178" s="82"/>
      <c r="AK178" s="103" t="s">
        <v>206</v>
      </c>
      <c r="AL178" s="104"/>
      <c r="AM178" s="104"/>
      <c r="AN178" s="104"/>
      <c r="AO178" s="104"/>
      <c r="AP178" s="104"/>
      <c r="AQ178" s="104"/>
      <c r="AR178" s="104"/>
      <c r="AS178" s="238"/>
      <c r="AT178" s="239"/>
      <c r="AU178" s="239"/>
      <c r="AV178" s="239"/>
      <c r="AW178" s="239"/>
      <c r="AX178" s="239"/>
      <c r="AY178" s="239"/>
      <c r="AZ178" s="239"/>
      <c r="BA178" s="239"/>
      <c r="BB178" s="239"/>
      <c r="BC178" s="239"/>
      <c r="BD178" s="239"/>
      <c r="BE178" s="239"/>
      <c r="BF178" s="239"/>
      <c r="BG178" s="239"/>
      <c r="BH178" s="239"/>
      <c r="BI178" s="240"/>
      <c r="BJ178" s="101"/>
    </row>
    <row r="179" spans="1:62" s="87" customFormat="1" ht="7.5" customHeight="1" x14ac:dyDescent="0.25">
      <c r="A179" s="82"/>
      <c r="B179" s="82"/>
      <c r="C179" s="82"/>
      <c r="D179" s="82"/>
      <c r="E179" s="95"/>
      <c r="F179" s="95"/>
      <c r="G179" s="95"/>
      <c r="H179" s="95"/>
      <c r="I179" s="95"/>
      <c r="J179" s="95"/>
      <c r="K179" s="95"/>
      <c r="L179" s="95"/>
      <c r="M179" s="95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82"/>
      <c r="AC179" s="82"/>
      <c r="AD179" s="82"/>
      <c r="AE179" s="82"/>
      <c r="AF179" s="82"/>
      <c r="AG179" s="82"/>
      <c r="AH179" s="82"/>
      <c r="AI179" s="82"/>
      <c r="AJ179" s="82"/>
      <c r="AK179" s="103"/>
      <c r="AL179" s="104"/>
      <c r="AM179" s="104"/>
      <c r="AN179" s="104"/>
      <c r="AO179" s="104"/>
      <c r="AP179" s="104"/>
      <c r="AQ179" s="104"/>
      <c r="AR179" s="104"/>
      <c r="AS179" s="89"/>
      <c r="AT179" s="89"/>
      <c r="AU179" s="89"/>
      <c r="AV179" s="89"/>
      <c r="AW179" s="89"/>
      <c r="AX179" s="89"/>
      <c r="AY179" s="89"/>
      <c r="AZ179" s="89"/>
      <c r="BA179" s="89"/>
      <c r="BB179" s="89"/>
      <c r="BC179" s="89"/>
      <c r="BD179" s="89"/>
      <c r="BE179" s="89"/>
      <c r="BF179" s="89"/>
      <c r="BG179" s="89"/>
      <c r="BH179" s="89"/>
      <c r="BI179" s="89"/>
      <c r="BJ179" s="101"/>
    </row>
    <row r="192" spans="1:62" s="87" customFormat="1" ht="18.75" customHeight="1" x14ac:dyDescent="0.2">
      <c r="A192" s="91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</row>
    <row r="205" spans="1:62" s="87" customFormat="1" ht="18.75" customHeight="1" x14ac:dyDescent="0.2">
      <c r="A205" s="91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0"/>
      <c r="BF205" s="90"/>
      <c r="BG205" s="90"/>
      <c r="BH205" s="90"/>
      <c r="BI205" s="90"/>
      <c r="BJ205" s="90"/>
    </row>
    <row r="220" spans="1:62" s="87" customFormat="1" ht="18.75" customHeight="1" x14ac:dyDescent="0.2">
      <c r="A220" s="91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D220" s="90"/>
      <c r="BE220" s="90"/>
      <c r="BF220" s="90"/>
      <c r="BG220" s="90"/>
      <c r="BH220" s="90"/>
      <c r="BI220" s="90"/>
      <c r="BJ220" s="90"/>
    </row>
    <row r="221" spans="1:62" s="87" customFormat="1" ht="18.75" customHeight="1" x14ac:dyDescent="0.2">
      <c r="A221" s="91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  <c r="BD221" s="90"/>
      <c r="BE221" s="90"/>
      <c r="BF221" s="90"/>
      <c r="BG221" s="90"/>
      <c r="BH221" s="90"/>
      <c r="BI221" s="90"/>
      <c r="BJ221" s="90"/>
    </row>
    <row r="222" spans="1:62" s="87" customFormat="1" ht="18.75" customHeight="1" x14ac:dyDescent="0.2">
      <c r="A222" s="91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  <c r="BD222" s="90"/>
      <c r="BE222" s="90"/>
      <c r="BF222" s="90"/>
      <c r="BG222" s="90"/>
      <c r="BH222" s="90"/>
      <c r="BI222" s="90"/>
      <c r="BJ222" s="90"/>
    </row>
    <row r="223" spans="1:62" s="87" customFormat="1" ht="18.75" customHeight="1" x14ac:dyDescent="0.2">
      <c r="A223" s="91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D223" s="90"/>
      <c r="BE223" s="90"/>
      <c r="BF223" s="90"/>
      <c r="BG223" s="90"/>
      <c r="BH223" s="90"/>
      <c r="BI223" s="90"/>
      <c r="BJ223" s="90"/>
    </row>
    <row r="224" spans="1:62" s="87" customFormat="1" ht="18.75" customHeight="1" x14ac:dyDescent="0.2">
      <c r="A224" s="91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  <c r="BE224" s="90"/>
      <c r="BF224" s="90"/>
      <c r="BG224" s="90"/>
      <c r="BH224" s="90"/>
      <c r="BI224" s="90"/>
      <c r="BJ224" s="90"/>
    </row>
    <row r="225" spans="1:62" s="87" customFormat="1" ht="18.75" customHeight="1" x14ac:dyDescent="0.2">
      <c r="A225" s="91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D225" s="90"/>
      <c r="BE225" s="90"/>
      <c r="BF225" s="90"/>
      <c r="BG225" s="90"/>
      <c r="BH225" s="90"/>
      <c r="BI225" s="90"/>
      <c r="BJ225" s="90"/>
    </row>
    <row r="226" spans="1:62" s="87" customFormat="1" ht="18.75" customHeight="1" x14ac:dyDescent="0.2">
      <c r="A226" s="91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D226" s="90"/>
      <c r="BE226" s="90"/>
      <c r="BF226" s="90"/>
      <c r="BG226" s="90"/>
      <c r="BH226" s="90"/>
      <c r="BI226" s="90"/>
      <c r="BJ226" s="90"/>
    </row>
    <row r="227" spans="1:62" s="87" customFormat="1" ht="18.75" customHeight="1" x14ac:dyDescent="0.2">
      <c r="A227" s="91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0"/>
      <c r="BF227" s="90"/>
      <c r="BG227" s="90"/>
      <c r="BH227" s="90"/>
      <c r="BI227" s="90"/>
      <c r="BJ227" s="90"/>
    </row>
    <row r="228" spans="1:62" s="87" customFormat="1" ht="18.75" customHeight="1" x14ac:dyDescent="0.2">
      <c r="A228" s="91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0"/>
      <c r="BF228" s="90"/>
      <c r="BG228" s="90"/>
      <c r="BH228" s="90"/>
      <c r="BI228" s="90"/>
      <c r="BJ228" s="90"/>
    </row>
    <row r="229" spans="1:62" s="87" customFormat="1" ht="18.75" customHeight="1" x14ac:dyDescent="0.2">
      <c r="A229" s="91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0"/>
      <c r="BF229" s="90"/>
      <c r="BG229" s="90"/>
      <c r="BH229" s="90"/>
      <c r="BI229" s="90"/>
      <c r="BJ229" s="90"/>
    </row>
    <row r="230" spans="1:62" s="87" customFormat="1" ht="18.75" customHeight="1" x14ac:dyDescent="0.2">
      <c r="A230" s="91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  <c r="BH230" s="90"/>
      <c r="BI230" s="90"/>
      <c r="BJ230" s="90"/>
    </row>
    <row r="231" spans="1:62" s="87" customFormat="1" ht="18.75" customHeight="1" x14ac:dyDescent="0.2">
      <c r="A231" s="91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  <c r="BG231" s="90"/>
      <c r="BH231" s="90"/>
      <c r="BI231" s="90"/>
      <c r="BJ231" s="90"/>
    </row>
  </sheetData>
  <sheetProtection password="A1EA" sheet="1" formatCells="0" formatColumns="0" formatRows="0" insertColumns="0" insertRows="0" insertHyperlinks="0" deleteColumns="0" deleteRows="0" sort="0" autoFilter="0" pivotTables="0"/>
  <mergeCells count="569">
    <mergeCell ref="A2:BJ2"/>
    <mergeCell ref="A3:BJ3"/>
    <mergeCell ref="AQ5:AW5"/>
    <mergeCell ref="AX5:BI5"/>
    <mergeCell ref="R7:BI7"/>
    <mergeCell ref="R9:BI9"/>
    <mergeCell ref="B23:F23"/>
    <mergeCell ref="G23:K23"/>
    <mergeCell ref="L23:P23"/>
    <mergeCell ref="Q23:U23"/>
    <mergeCell ref="V23:Z23"/>
    <mergeCell ref="AA23:AE23"/>
    <mergeCell ref="B17:BI17"/>
    <mergeCell ref="B18:AD19"/>
    <mergeCell ref="B22:F22"/>
    <mergeCell ref="G22:K22"/>
    <mergeCell ref="L22:P22"/>
    <mergeCell ref="Q22:U22"/>
    <mergeCell ref="V22:Z22"/>
    <mergeCell ref="AA22:AE22"/>
    <mergeCell ref="AF22:AJ22"/>
    <mergeCell ref="AK22:AO22"/>
    <mergeCell ref="AF23:AJ23"/>
    <mergeCell ref="AK23:AO23"/>
    <mergeCell ref="AP23:AT23"/>
    <mergeCell ref="AU23:AY23"/>
    <mergeCell ref="AZ23:BD23"/>
    <mergeCell ref="BE23:BI23"/>
    <mergeCell ref="AP22:AT22"/>
    <mergeCell ref="AU22:AY22"/>
    <mergeCell ref="AZ22:BD22"/>
    <mergeCell ref="BE22:BI22"/>
    <mergeCell ref="B30:AQ30"/>
    <mergeCell ref="AR30:BI30"/>
    <mergeCell ref="B31:AQ31"/>
    <mergeCell ref="AR31:BI31"/>
    <mergeCell ref="B32:AQ32"/>
    <mergeCell ref="AR32:BI32"/>
    <mergeCell ref="U25:Y25"/>
    <mergeCell ref="AC25:AH25"/>
    <mergeCell ref="AW25:BG25"/>
    <mergeCell ref="B27:BI28"/>
    <mergeCell ref="B29:AQ29"/>
    <mergeCell ref="AR29:BI29"/>
    <mergeCell ref="B34:BI34"/>
    <mergeCell ref="B35:R35"/>
    <mergeCell ref="S35:AE35"/>
    <mergeCell ref="AF35:AQ35"/>
    <mergeCell ref="AR35:BI35"/>
    <mergeCell ref="B36:R36"/>
    <mergeCell ref="S36:AE36"/>
    <mergeCell ref="AF36:AQ36"/>
    <mergeCell ref="AR36:BI36"/>
    <mergeCell ref="B39:R39"/>
    <mergeCell ref="S39:AE39"/>
    <mergeCell ref="AF39:AQ39"/>
    <mergeCell ref="AR39:BI39"/>
    <mergeCell ref="B40:R40"/>
    <mergeCell ref="S40:AE40"/>
    <mergeCell ref="AF40:AQ40"/>
    <mergeCell ref="AR40:BI40"/>
    <mergeCell ref="B37:R37"/>
    <mergeCell ref="S37:AE37"/>
    <mergeCell ref="AF37:AQ37"/>
    <mergeCell ref="AR37:BI37"/>
    <mergeCell ref="B38:R38"/>
    <mergeCell ref="S38:AE38"/>
    <mergeCell ref="AF38:AQ38"/>
    <mergeCell ref="AR38:BI38"/>
    <mergeCell ref="B45:R45"/>
    <mergeCell ref="S45:AE45"/>
    <mergeCell ref="AF45:AQ45"/>
    <mergeCell ref="AR45:BI45"/>
    <mergeCell ref="B46:R46"/>
    <mergeCell ref="S46:AE46"/>
    <mergeCell ref="AF46:AQ46"/>
    <mergeCell ref="AR46:BI46"/>
    <mergeCell ref="B42:BI42"/>
    <mergeCell ref="B43:R43"/>
    <mergeCell ref="S43:AE43"/>
    <mergeCell ref="AF43:AQ43"/>
    <mergeCell ref="AR43:BI43"/>
    <mergeCell ref="B44:R44"/>
    <mergeCell ref="S44:AE44"/>
    <mergeCell ref="AF44:AQ44"/>
    <mergeCell ref="AR44:BI44"/>
    <mergeCell ref="B50:BI50"/>
    <mergeCell ref="B51:AE51"/>
    <mergeCell ref="AF51:BI51"/>
    <mergeCell ref="B52:AE52"/>
    <mergeCell ref="AF52:BI52"/>
    <mergeCell ref="B53:AE53"/>
    <mergeCell ref="AF53:BI53"/>
    <mergeCell ref="B47:R47"/>
    <mergeCell ref="S47:AE47"/>
    <mergeCell ref="AF47:AQ47"/>
    <mergeCell ref="AR47:BI47"/>
    <mergeCell ref="B48:R48"/>
    <mergeCell ref="S48:AE48"/>
    <mergeCell ref="AF48:AQ48"/>
    <mergeCell ref="AR48:BI48"/>
    <mergeCell ref="B57:AE57"/>
    <mergeCell ref="AF57:BI57"/>
    <mergeCell ref="B58:AE58"/>
    <mergeCell ref="AF58:BI58"/>
    <mergeCell ref="B60:AU62"/>
    <mergeCell ref="AV60:BD61"/>
    <mergeCell ref="BE60:BI61"/>
    <mergeCell ref="B54:AE54"/>
    <mergeCell ref="AF54:BI54"/>
    <mergeCell ref="B55:AE55"/>
    <mergeCell ref="AF55:BI55"/>
    <mergeCell ref="B56:AE56"/>
    <mergeCell ref="AF56:BI56"/>
    <mergeCell ref="B71:AP71"/>
    <mergeCell ref="AQ71:BI71"/>
    <mergeCell ref="B72:AP72"/>
    <mergeCell ref="AQ72:BI72"/>
    <mergeCell ref="B73:AP73"/>
    <mergeCell ref="AQ73:BI73"/>
    <mergeCell ref="B63:BI63"/>
    <mergeCell ref="B64:AU65"/>
    <mergeCell ref="B67:BI68"/>
    <mergeCell ref="B70:AP70"/>
    <mergeCell ref="AQ70:BI70"/>
    <mergeCell ref="B77:AP77"/>
    <mergeCell ref="AQ77:BI77"/>
    <mergeCell ref="B78:AP78"/>
    <mergeCell ref="AQ78:BI78"/>
    <mergeCell ref="B79:AP79"/>
    <mergeCell ref="AQ79:BI79"/>
    <mergeCell ref="B74:AP74"/>
    <mergeCell ref="AQ74:BI74"/>
    <mergeCell ref="B75:AP75"/>
    <mergeCell ref="AQ75:BI75"/>
    <mergeCell ref="B76:AP76"/>
    <mergeCell ref="AQ76:BI76"/>
    <mergeCell ref="B83:AP83"/>
    <mergeCell ref="AQ83:BI83"/>
    <mergeCell ref="B84:AP84"/>
    <mergeCell ref="AQ84:BI84"/>
    <mergeCell ref="B85:AP85"/>
    <mergeCell ref="AQ85:BI85"/>
    <mergeCell ref="B80:AP80"/>
    <mergeCell ref="AQ80:BI80"/>
    <mergeCell ref="B81:AP81"/>
    <mergeCell ref="AQ81:BI81"/>
    <mergeCell ref="B82:AP82"/>
    <mergeCell ref="AQ82:BI82"/>
    <mergeCell ref="B91:K91"/>
    <mergeCell ref="L91:U91"/>
    <mergeCell ref="V91:AE91"/>
    <mergeCell ref="AF91:AO91"/>
    <mergeCell ref="AP91:AY91"/>
    <mergeCell ref="AZ91:BI91"/>
    <mergeCell ref="B86:AP86"/>
    <mergeCell ref="AQ86:BI86"/>
    <mergeCell ref="B88:BI88"/>
    <mergeCell ref="B90:K90"/>
    <mergeCell ref="L90:U90"/>
    <mergeCell ref="V90:AE90"/>
    <mergeCell ref="AF90:AO90"/>
    <mergeCell ref="AP90:AY90"/>
    <mergeCell ref="AZ90:BI90"/>
    <mergeCell ref="B97:N97"/>
    <mergeCell ref="O97:U97"/>
    <mergeCell ref="V97:AH97"/>
    <mergeCell ref="AI97:AO97"/>
    <mergeCell ref="AP97:BB97"/>
    <mergeCell ref="BC97:BI97"/>
    <mergeCell ref="B93:BI93"/>
    <mergeCell ref="B95:U95"/>
    <mergeCell ref="V95:AO95"/>
    <mergeCell ref="AP95:BI95"/>
    <mergeCell ref="B96:N96"/>
    <mergeCell ref="O96:U96"/>
    <mergeCell ref="V96:AH96"/>
    <mergeCell ref="AI96:AO96"/>
    <mergeCell ref="AP96:BB96"/>
    <mergeCell ref="BC96:BI96"/>
    <mergeCell ref="B99:N99"/>
    <mergeCell ref="O99:U99"/>
    <mergeCell ref="V99:AH99"/>
    <mergeCell ref="AI99:AO99"/>
    <mergeCell ref="AP99:BB99"/>
    <mergeCell ref="BC99:BI99"/>
    <mergeCell ref="B98:N98"/>
    <mergeCell ref="O98:U98"/>
    <mergeCell ref="V98:AH98"/>
    <mergeCell ref="AI98:AO98"/>
    <mergeCell ref="AP98:BB98"/>
    <mergeCell ref="BC98:BI98"/>
    <mergeCell ref="B101:N101"/>
    <mergeCell ref="O101:U101"/>
    <mergeCell ref="V101:AH101"/>
    <mergeCell ref="AI101:AO101"/>
    <mergeCell ref="AP101:BB101"/>
    <mergeCell ref="BC101:BI101"/>
    <mergeCell ref="B100:N100"/>
    <mergeCell ref="O100:U100"/>
    <mergeCell ref="V100:AH100"/>
    <mergeCell ref="AI100:AO100"/>
    <mergeCell ref="AP100:BB100"/>
    <mergeCell ref="BC100:BI100"/>
    <mergeCell ref="B103:N103"/>
    <mergeCell ref="O103:U103"/>
    <mergeCell ref="V103:AH103"/>
    <mergeCell ref="AI103:AO103"/>
    <mergeCell ref="AP103:BB103"/>
    <mergeCell ref="BC103:BI103"/>
    <mergeCell ref="B102:N102"/>
    <mergeCell ref="O102:U102"/>
    <mergeCell ref="V102:AH102"/>
    <mergeCell ref="AI102:AO102"/>
    <mergeCell ref="AP102:BB102"/>
    <mergeCell ref="BC102:BI102"/>
    <mergeCell ref="B105:N105"/>
    <mergeCell ref="O105:U105"/>
    <mergeCell ref="V105:AH105"/>
    <mergeCell ref="AI105:AO105"/>
    <mergeCell ref="AP105:BB105"/>
    <mergeCell ref="BC105:BI105"/>
    <mergeCell ref="B104:N104"/>
    <mergeCell ref="O104:U104"/>
    <mergeCell ref="V104:AH104"/>
    <mergeCell ref="AI104:AO104"/>
    <mergeCell ref="AP104:BB104"/>
    <mergeCell ref="BC104:BI104"/>
    <mergeCell ref="B107:N107"/>
    <mergeCell ref="O107:U107"/>
    <mergeCell ref="V107:AH107"/>
    <mergeCell ref="AI107:AO107"/>
    <mergeCell ref="AP107:BB107"/>
    <mergeCell ref="BC107:BI107"/>
    <mergeCell ref="B106:N106"/>
    <mergeCell ref="O106:U106"/>
    <mergeCell ref="V106:AH106"/>
    <mergeCell ref="AI106:AO106"/>
    <mergeCell ref="AP106:BB106"/>
    <mergeCell ref="BC106:BI106"/>
    <mergeCell ref="B109:N109"/>
    <mergeCell ref="O109:U109"/>
    <mergeCell ref="V109:AH109"/>
    <mergeCell ref="AI109:AO109"/>
    <mergeCell ref="AP109:BB109"/>
    <mergeCell ref="BC109:BI109"/>
    <mergeCell ref="B108:N108"/>
    <mergeCell ref="O108:U108"/>
    <mergeCell ref="V108:AH108"/>
    <mergeCell ref="AI108:AO108"/>
    <mergeCell ref="AP108:BB108"/>
    <mergeCell ref="BC108:BI108"/>
    <mergeCell ref="B112:BI112"/>
    <mergeCell ref="B113:U113"/>
    <mergeCell ref="V113:AO113"/>
    <mergeCell ref="AP113:BI113"/>
    <mergeCell ref="B114:U114"/>
    <mergeCell ref="V114:AO114"/>
    <mergeCell ref="AP114:BI114"/>
    <mergeCell ref="B110:N110"/>
    <mergeCell ref="O110:U110"/>
    <mergeCell ref="V110:AH110"/>
    <mergeCell ref="AI110:AO110"/>
    <mergeCell ref="AP110:BB110"/>
    <mergeCell ref="BC110:BI110"/>
    <mergeCell ref="B117:U117"/>
    <mergeCell ref="V117:AO117"/>
    <mergeCell ref="AP117:BI117"/>
    <mergeCell ref="B118:U118"/>
    <mergeCell ref="V118:AO118"/>
    <mergeCell ref="AP118:BI118"/>
    <mergeCell ref="B115:U115"/>
    <mergeCell ref="V115:AO115"/>
    <mergeCell ref="AP115:BI115"/>
    <mergeCell ref="B116:U116"/>
    <mergeCell ref="V116:AO116"/>
    <mergeCell ref="AP116:BI116"/>
    <mergeCell ref="B120:BI120"/>
    <mergeCell ref="B122:M122"/>
    <mergeCell ref="N122:Q122"/>
    <mergeCell ref="R122:U122"/>
    <mergeCell ref="V122:AC122"/>
    <mergeCell ref="AD122:AK122"/>
    <mergeCell ref="AL122:AS122"/>
    <mergeCell ref="AT122:BA122"/>
    <mergeCell ref="BB122:BI122"/>
    <mergeCell ref="AT123:BA123"/>
    <mergeCell ref="BB123:BI123"/>
    <mergeCell ref="B124:M124"/>
    <mergeCell ref="N124:Q124"/>
    <mergeCell ref="R124:U124"/>
    <mergeCell ref="V124:AC124"/>
    <mergeCell ref="AD124:AK124"/>
    <mergeCell ref="AL124:AS124"/>
    <mergeCell ref="AT124:BA124"/>
    <mergeCell ref="BB124:BI124"/>
    <mergeCell ref="B123:M123"/>
    <mergeCell ref="N123:Q123"/>
    <mergeCell ref="R123:U123"/>
    <mergeCell ref="V123:AC123"/>
    <mergeCell ref="AD123:AK123"/>
    <mergeCell ref="AL123:AS123"/>
    <mergeCell ref="AT125:BA125"/>
    <mergeCell ref="BB125:BI125"/>
    <mergeCell ref="B126:M126"/>
    <mergeCell ref="N126:Q126"/>
    <mergeCell ref="R126:U126"/>
    <mergeCell ref="V126:AC126"/>
    <mergeCell ref="AD126:AK126"/>
    <mergeCell ref="AL126:AS126"/>
    <mergeCell ref="AT126:BA126"/>
    <mergeCell ref="BB126:BI126"/>
    <mergeCell ref="B125:M125"/>
    <mergeCell ref="N125:Q125"/>
    <mergeCell ref="R125:U125"/>
    <mergeCell ref="V125:AC125"/>
    <mergeCell ref="AD125:AK125"/>
    <mergeCell ref="AL125:AS125"/>
    <mergeCell ref="AT127:BA127"/>
    <mergeCell ref="BB127:BI127"/>
    <mergeCell ref="B128:M128"/>
    <mergeCell ref="N128:Q128"/>
    <mergeCell ref="R128:U128"/>
    <mergeCell ref="V128:AC128"/>
    <mergeCell ref="AD128:AK128"/>
    <mergeCell ref="AL128:AS128"/>
    <mergeCell ref="AT128:BA128"/>
    <mergeCell ref="BB128:BI128"/>
    <mergeCell ref="B127:M127"/>
    <mergeCell ref="N127:Q127"/>
    <mergeCell ref="R127:U127"/>
    <mergeCell ref="V127:AC127"/>
    <mergeCell ref="AD127:AK127"/>
    <mergeCell ref="AL127:AS127"/>
    <mergeCell ref="AT129:BA129"/>
    <mergeCell ref="BB129:BI129"/>
    <mergeCell ref="B130:M130"/>
    <mergeCell ref="N130:Q130"/>
    <mergeCell ref="R130:U130"/>
    <mergeCell ref="V130:AC130"/>
    <mergeCell ref="AD130:AK130"/>
    <mergeCell ref="AL130:AS130"/>
    <mergeCell ref="AT130:BA130"/>
    <mergeCell ref="BB130:BI130"/>
    <mergeCell ref="B129:M129"/>
    <mergeCell ref="N129:Q129"/>
    <mergeCell ref="R129:U129"/>
    <mergeCell ref="V129:AC129"/>
    <mergeCell ref="AD129:AK129"/>
    <mergeCell ref="AL129:AS129"/>
    <mergeCell ref="AT131:BA131"/>
    <mergeCell ref="BB131:BI131"/>
    <mergeCell ref="B132:M132"/>
    <mergeCell ref="N132:Q132"/>
    <mergeCell ref="R132:U132"/>
    <mergeCell ref="V132:AC132"/>
    <mergeCell ref="AD132:AK132"/>
    <mergeCell ref="AL132:AS132"/>
    <mergeCell ref="AT132:BA132"/>
    <mergeCell ref="BB132:BI132"/>
    <mergeCell ref="B131:M131"/>
    <mergeCell ref="N131:Q131"/>
    <mergeCell ref="R131:U131"/>
    <mergeCell ref="V131:AC131"/>
    <mergeCell ref="AD131:AK131"/>
    <mergeCell ref="AL131:AS131"/>
    <mergeCell ref="AT133:BA133"/>
    <mergeCell ref="BB133:BI133"/>
    <mergeCell ref="B134:M134"/>
    <mergeCell ref="N134:Q134"/>
    <mergeCell ref="R134:U134"/>
    <mergeCell ref="V134:AC134"/>
    <mergeCell ref="AD134:AK134"/>
    <mergeCell ref="AL134:AS134"/>
    <mergeCell ref="AT134:BA134"/>
    <mergeCell ref="BB134:BI134"/>
    <mergeCell ref="B133:M133"/>
    <mergeCell ref="N133:Q133"/>
    <mergeCell ref="R133:U133"/>
    <mergeCell ref="V133:AC133"/>
    <mergeCell ref="AD133:AK133"/>
    <mergeCell ref="AL133:AS133"/>
    <mergeCell ref="AT135:BA135"/>
    <mergeCell ref="BB135:BI135"/>
    <mergeCell ref="B136:M136"/>
    <mergeCell ref="N136:Q136"/>
    <mergeCell ref="R136:U136"/>
    <mergeCell ref="V136:AC136"/>
    <mergeCell ref="AD136:AK136"/>
    <mergeCell ref="AL136:AS136"/>
    <mergeCell ref="AT136:BA136"/>
    <mergeCell ref="BB136:BI136"/>
    <mergeCell ref="B135:M135"/>
    <mergeCell ref="N135:Q135"/>
    <mergeCell ref="R135:U135"/>
    <mergeCell ref="V135:AC135"/>
    <mergeCell ref="AD135:AK135"/>
    <mergeCell ref="AL135:AS135"/>
    <mergeCell ref="AT137:BA137"/>
    <mergeCell ref="BB137:BI137"/>
    <mergeCell ref="B138:M138"/>
    <mergeCell ref="N138:Q138"/>
    <mergeCell ref="R138:U138"/>
    <mergeCell ref="V138:AC138"/>
    <mergeCell ref="AD138:AK138"/>
    <mergeCell ref="AL138:AS138"/>
    <mergeCell ref="AT138:BA138"/>
    <mergeCell ref="BB138:BI138"/>
    <mergeCell ref="B137:M137"/>
    <mergeCell ref="N137:Q137"/>
    <mergeCell ref="R137:U137"/>
    <mergeCell ref="V137:AC137"/>
    <mergeCell ref="AD137:AK137"/>
    <mergeCell ref="AL137:AS137"/>
    <mergeCell ref="B139:BI141"/>
    <mergeCell ref="B145:M145"/>
    <mergeCell ref="N145:Q145"/>
    <mergeCell ref="R145:U145"/>
    <mergeCell ref="V145:AC145"/>
    <mergeCell ref="AD145:AK145"/>
    <mergeCell ref="AL145:AS145"/>
    <mergeCell ref="AT145:BA145"/>
    <mergeCell ref="BB145:BI145"/>
    <mergeCell ref="AT146:BA146"/>
    <mergeCell ref="BB146:BI146"/>
    <mergeCell ref="B147:M147"/>
    <mergeCell ref="N147:Q147"/>
    <mergeCell ref="R147:U147"/>
    <mergeCell ref="V147:AC147"/>
    <mergeCell ref="AD147:AK147"/>
    <mergeCell ref="AL147:AS147"/>
    <mergeCell ref="AT147:BA147"/>
    <mergeCell ref="BB147:BI147"/>
    <mergeCell ref="B146:M146"/>
    <mergeCell ref="N146:Q146"/>
    <mergeCell ref="R146:U146"/>
    <mergeCell ref="V146:AC146"/>
    <mergeCell ref="AD146:AK146"/>
    <mergeCell ref="AL146:AS146"/>
    <mergeCell ref="AT148:BA148"/>
    <mergeCell ref="BB148:BI148"/>
    <mergeCell ref="B149:M149"/>
    <mergeCell ref="N149:Q149"/>
    <mergeCell ref="R149:U149"/>
    <mergeCell ref="V149:AC149"/>
    <mergeCell ref="AD149:AK149"/>
    <mergeCell ref="AL149:AS149"/>
    <mergeCell ref="AT149:BA149"/>
    <mergeCell ref="BB149:BI149"/>
    <mergeCell ref="B148:M148"/>
    <mergeCell ref="N148:Q148"/>
    <mergeCell ref="R148:U148"/>
    <mergeCell ref="V148:AC148"/>
    <mergeCell ref="AD148:AK148"/>
    <mergeCell ref="AL148:AS148"/>
    <mergeCell ref="AT150:BA150"/>
    <mergeCell ref="BB150:BI150"/>
    <mergeCell ref="B151:M151"/>
    <mergeCell ref="N151:Q151"/>
    <mergeCell ref="R151:U151"/>
    <mergeCell ref="V151:AC151"/>
    <mergeCell ref="AD151:AK151"/>
    <mergeCell ref="AL151:AS151"/>
    <mergeCell ref="AT151:BA151"/>
    <mergeCell ref="BB151:BI151"/>
    <mergeCell ref="B150:M150"/>
    <mergeCell ref="N150:Q150"/>
    <mergeCell ref="R150:U150"/>
    <mergeCell ref="V150:AC150"/>
    <mergeCell ref="AD150:AK150"/>
    <mergeCell ref="AL150:AS150"/>
    <mergeCell ref="AT152:BA152"/>
    <mergeCell ref="BB152:BI152"/>
    <mergeCell ref="B153:M153"/>
    <mergeCell ref="N153:Q153"/>
    <mergeCell ref="R153:U153"/>
    <mergeCell ref="V153:AC153"/>
    <mergeCell ref="AD153:AK153"/>
    <mergeCell ref="AL153:AS153"/>
    <mergeCell ref="AT153:BA153"/>
    <mergeCell ref="BB153:BI153"/>
    <mergeCell ref="B152:M152"/>
    <mergeCell ref="N152:Q152"/>
    <mergeCell ref="R152:U152"/>
    <mergeCell ref="V152:AC152"/>
    <mergeCell ref="AD152:AK152"/>
    <mergeCell ref="AL152:AS152"/>
    <mergeCell ref="AT154:BA154"/>
    <mergeCell ref="BB154:BI154"/>
    <mergeCell ref="B155:M155"/>
    <mergeCell ref="N155:Q155"/>
    <mergeCell ref="R155:U155"/>
    <mergeCell ref="V155:AC155"/>
    <mergeCell ref="AD155:AK155"/>
    <mergeCell ref="AL155:AS155"/>
    <mergeCell ref="AT155:BA155"/>
    <mergeCell ref="BB155:BI155"/>
    <mergeCell ref="B154:M154"/>
    <mergeCell ref="N154:Q154"/>
    <mergeCell ref="R154:U154"/>
    <mergeCell ref="V154:AC154"/>
    <mergeCell ref="AD154:AK154"/>
    <mergeCell ref="AL154:AS154"/>
    <mergeCell ref="AT156:BA156"/>
    <mergeCell ref="BB156:BI156"/>
    <mergeCell ref="B157:M157"/>
    <mergeCell ref="N157:Q157"/>
    <mergeCell ref="R157:U157"/>
    <mergeCell ref="V157:AC157"/>
    <mergeCell ref="AD157:AK157"/>
    <mergeCell ref="AL157:AS157"/>
    <mergeCell ref="AT157:BA157"/>
    <mergeCell ref="BB157:BI157"/>
    <mergeCell ref="B156:M156"/>
    <mergeCell ref="N156:Q156"/>
    <mergeCell ref="R156:U156"/>
    <mergeCell ref="V156:AC156"/>
    <mergeCell ref="AD156:AK156"/>
    <mergeCell ref="AL156:AS156"/>
    <mergeCell ref="AT158:BA158"/>
    <mergeCell ref="BB158:BI158"/>
    <mergeCell ref="B159:M159"/>
    <mergeCell ref="N159:Q159"/>
    <mergeCell ref="R159:U159"/>
    <mergeCell ref="V159:AC159"/>
    <mergeCell ref="AD159:AK159"/>
    <mergeCell ref="AL159:AS159"/>
    <mergeCell ref="AT159:BA159"/>
    <mergeCell ref="BB159:BI159"/>
    <mergeCell ref="B158:M158"/>
    <mergeCell ref="N158:Q158"/>
    <mergeCell ref="R158:U158"/>
    <mergeCell ref="V158:AC158"/>
    <mergeCell ref="AD158:AK158"/>
    <mergeCell ref="AL158:AS158"/>
    <mergeCell ref="AD161:AK161"/>
    <mergeCell ref="AL161:AS161"/>
    <mergeCell ref="AT161:BA161"/>
    <mergeCell ref="BB161:BI161"/>
    <mergeCell ref="B160:M160"/>
    <mergeCell ref="N160:Q160"/>
    <mergeCell ref="R160:U160"/>
    <mergeCell ref="V160:AC160"/>
    <mergeCell ref="AD160:AK160"/>
    <mergeCell ref="AL160:AS160"/>
    <mergeCell ref="AS178:BI178"/>
    <mergeCell ref="AV64:BD65"/>
    <mergeCell ref="BE64:BI65"/>
    <mergeCell ref="B168:J170"/>
    <mergeCell ref="AS170:BI170"/>
    <mergeCell ref="B175:P175"/>
    <mergeCell ref="T175:AH175"/>
    <mergeCell ref="AK175:BI175"/>
    <mergeCell ref="B176:P176"/>
    <mergeCell ref="T176:AH176"/>
    <mergeCell ref="AK176:BI176"/>
    <mergeCell ref="B163:BI163"/>
    <mergeCell ref="B165:P165"/>
    <mergeCell ref="T165:AH165"/>
    <mergeCell ref="AK165:BI165"/>
    <mergeCell ref="B166:P166"/>
    <mergeCell ref="T166:AH166"/>
    <mergeCell ref="AK166:BI166"/>
    <mergeCell ref="AT160:BA160"/>
    <mergeCell ref="BB160:BI160"/>
    <mergeCell ref="B161:M161"/>
    <mergeCell ref="N161:Q161"/>
    <mergeCell ref="R161:U161"/>
    <mergeCell ref="V161:AC161"/>
  </mergeCells>
  <printOptions horizontalCentered="1"/>
  <pageMargins left="0.78740157480314965" right="0" top="0.39370078740157483" bottom="0.59055118110236227" header="0" footer="0"/>
  <pageSetup paperSize="9" scale="72" fitToHeight="0" orientation="portrait" r:id="rId1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1" manualBreakCount="1">
    <brk id="86" max="61" man="1"/>
  </rowBreaks>
  <colBreaks count="1" manualBreakCount="1"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ЮЛ</vt:lpstr>
      <vt:lpstr>Приложение</vt:lpstr>
      <vt:lpstr>Приложение!Область_печати</vt:lpstr>
      <vt:lpstr>ЮЛ!Область_печати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Шульга Светлана Александровна</cp:lastModifiedBy>
  <cp:lastPrinted>2024-07-31T06:15:48Z</cp:lastPrinted>
  <dcterms:created xsi:type="dcterms:W3CDTF">2019-09-06T06:39:39Z</dcterms:created>
  <dcterms:modified xsi:type="dcterms:W3CDTF">2025-06-30T08:36:43Z</dcterms:modified>
</cp:coreProperties>
</file>